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80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<sst xmlns="http://schemas.openxmlformats.org/spreadsheetml/2006/main" count="202" uniqueCount="163">
  <si>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</si>
  <si>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</si>
  <si>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</si>
  <si>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</si>
  <si>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</si>
  <si>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</si>
  <si>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</si>
  <si>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</si>
  <si>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</si>
  <si>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</si>
  <si>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</si>
  <si>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</si>
  <si>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</si>
  <si>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</si>
  <si>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</si>
  <si>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</si>
  <si>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</si>
  <si>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</si>
  <si>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</si>
  <si>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</si>
  <si>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</si>
  <si>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</si>
  <si>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</si>
  <si>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>教学模块</t>
  </si>
  <si>
    <t>0220007</t>
  </si>
  <si>
    <t>0220003</t>
  </si>
  <si>
    <t>0320007</t>
  </si>
  <si>
    <t>课堂教学</t>
  </si>
  <si>
    <t>实践教学项目</t>
  </si>
  <si>
    <t>（单独设置项目）</t>
  </si>
  <si>
    <t>0220009</t>
  </si>
  <si>
    <t>0920047</t>
  </si>
  <si>
    <t>0920004</t>
  </si>
  <si>
    <t>0620059</t>
  </si>
  <si>
    <t>4020001</t>
  </si>
  <si>
    <t>小计</t>
  </si>
  <si>
    <t>专业选修课</t>
  </si>
  <si>
    <t>综合技能模块A（专业必修课）</t>
  </si>
  <si>
    <t>课程类别</t>
  </si>
  <si>
    <t>在4个学期内完成</t>
  </si>
  <si>
    <t>实践教学</t>
  </si>
  <si>
    <t>必修课</t>
  </si>
  <si>
    <t>各类课程学时分配表（附表二）</t>
  </si>
  <si>
    <t>专业群平台课程(必修)</t>
  </si>
  <si>
    <t>小计</t>
  </si>
  <si>
    <t>小计</t>
  </si>
  <si>
    <t>4320010</t>
  </si>
  <si>
    <t>1、2、3</t>
  </si>
  <si>
    <t>附件2：专业教学进度安排表(附表一、二)</t>
  </si>
  <si>
    <t>创新创业（社会实践）活动</t>
  </si>
  <si>
    <t>小计</t>
  </si>
  <si>
    <t>课程类型</t>
  </si>
  <si>
    <t>基本素质与能力）</t>
  </si>
  <si>
    <r>
      <t>1—</t>
    </r>
    <r>
      <rPr>
        <sz val="7"/>
        <rFont val="宋体"/>
        <family val="0"/>
      </rPr>
      <t>4</t>
    </r>
  </si>
  <si>
    <t>扩展能力模块</t>
  </si>
  <si>
    <t>公共选修课（小计）</t>
  </si>
  <si>
    <t>4320004</t>
  </si>
  <si>
    <t>12.5</t>
  </si>
  <si>
    <r>
      <t>1</t>
    </r>
    <r>
      <rPr>
        <sz val="7"/>
        <color indexed="56"/>
        <rFont val="宋体"/>
        <family val="0"/>
      </rPr>
      <t>1.5</t>
    </r>
  </si>
  <si>
    <t>军事技能训练</t>
  </si>
  <si>
    <t>学分</t>
  </si>
  <si>
    <t>总学时/学分</t>
  </si>
  <si>
    <t>专业（技能）课</t>
  </si>
  <si>
    <t>2220002</t>
  </si>
  <si>
    <t>学时</t>
  </si>
  <si>
    <t xml:space="preserve">思想道德修养与法律基础
</t>
  </si>
  <si>
    <t>毛泽东思想和中国特色社会主义理论概论</t>
  </si>
  <si>
    <t>形势与政策</t>
  </si>
  <si>
    <r>
      <t>职业英语</t>
    </r>
    <r>
      <rPr>
        <sz val="7"/>
        <rFont val="Times New Roman"/>
        <family val="1"/>
      </rPr>
      <t>1</t>
    </r>
  </si>
  <si>
    <r>
      <t>职业英语</t>
    </r>
    <r>
      <rPr>
        <sz val="7"/>
        <rFont val="Times New Roman"/>
        <family val="1"/>
      </rPr>
      <t>2</t>
    </r>
  </si>
  <si>
    <t>信息技术</t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</si>
  <si>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</si>
  <si>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</si>
  <si>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</si>
  <si>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</si>
  <si>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</si>
  <si>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基本素质课</t>
  </si>
  <si>
    <t>公共基础课（必修课）</t>
  </si>
  <si>
    <t>公共基础课（选修课）</t>
  </si>
  <si>
    <t>专业（技能）课</t>
  </si>
  <si>
    <t>8</t>
  </si>
  <si>
    <r>
      <t>1</t>
    </r>
    <r>
      <rPr>
        <sz val="7"/>
        <color indexed="56"/>
        <rFont val="宋体"/>
        <family val="0"/>
      </rPr>
      <t>44</t>
    </r>
  </si>
  <si>
    <r>
      <t>7</t>
    </r>
    <r>
      <rPr>
        <sz val="7"/>
        <color indexed="56"/>
        <rFont val="宋体"/>
        <family val="0"/>
      </rPr>
      <t>2</t>
    </r>
  </si>
  <si>
    <t>3</t>
  </si>
  <si>
    <t>《职业礼仪与职业形象》</t>
  </si>
  <si>
    <t>山水树石临摹技法</t>
  </si>
  <si>
    <t>人物白描临摹技法</t>
  </si>
  <si>
    <t xml:space="preserve">中国美术史 </t>
  </si>
  <si>
    <t>美术欣赏</t>
  </si>
  <si>
    <t>材料技法</t>
  </si>
  <si>
    <t>单项技能模块A(专业必修课)</t>
  </si>
  <si>
    <t>单项技能B模块(专业必修课)</t>
  </si>
  <si>
    <t>单项技能C模块(专业必修课)</t>
  </si>
  <si>
    <t>篆刻入门</t>
  </si>
  <si>
    <t>中级创作技能：小品创作</t>
  </si>
  <si>
    <t>书法与字体设计</t>
  </si>
  <si>
    <t>市场营销</t>
  </si>
  <si>
    <t>创意策划</t>
  </si>
  <si>
    <t>文创产品设计与开发</t>
  </si>
  <si>
    <t>广彩工艺技能</t>
  </si>
  <si>
    <t>广绣工艺技能</t>
  </si>
  <si>
    <t>教育学</t>
  </si>
  <si>
    <t>专业能力拓展模块（专业选修课）</t>
  </si>
  <si>
    <r>
      <t>1</t>
    </r>
    <r>
      <rPr>
        <sz val="7"/>
        <rFont val="宋体"/>
        <family val="0"/>
      </rPr>
      <t>2</t>
    </r>
  </si>
  <si>
    <r>
      <t>2</t>
    </r>
    <r>
      <rPr>
        <sz val="7"/>
        <rFont val="宋体"/>
        <family val="0"/>
      </rPr>
      <t>16</t>
    </r>
  </si>
  <si>
    <r>
      <t>6</t>
    </r>
    <r>
      <rPr>
        <sz val="7"/>
        <rFont val="宋体"/>
        <family val="0"/>
      </rPr>
      <t>6</t>
    </r>
  </si>
  <si>
    <r>
      <t>1</t>
    </r>
    <r>
      <rPr>
        <sz val="7"/>
        <rFont val="宋体"/>
        <family val="0"/>
      </rPr>
      <t>50</t>
    </r>
  </si>
  <si>
    <t>书法篆隶</t>
  </si>
  <si>
    <t>古代人物临摹技法</t>
  </si>
  <si>
    <t>人物小品写生</t>
  </si>
  <si>
    <t>人物写生创作</t>
  </si>
  <si>
    <t>写意人物写生</t>
  </si>
  <si>
    <t>写生</t>
  </si>
  <si>
    <t>主题创作</t>
  </si>
  <si>
    <t>楷书创作</t>
  </si>
  <si>
    <t>9</t>
  </si>
  <si>
    <t>书画修复</t>
  </si>
  <si>
    <t>花鸟白描临摹技法（一）</t>
  </si>
  <si>
    <t>树石写生</t>
  </si>
  <si>
    <t>山水小景写生</t>
  </si>
  <si>
    <t>中级山水创作技能（含写生4周）</t>
  </si>
  <si>
    <t>中级花鸟创作技能（含写生4周）</t>
  </si>
  <si>
    <t>花鸟白描临摹技法（二）</t>
  </si>
  <si>
    <t>花鸟小品创作</t>
  </si>
  <si>
    <t>梅兰竹菊</t>
  </si>
  <si>
    <t>人物写生实践</t>
  </si>
  <si>
    <t>山水写生实践</t>
  </si>
  <si>
    <t>花鸟写生实践</t>
  </si>
  <si>
    <r>
      <t>5</t>
    </r>
    <r>
      <rPr>
        <sz val="7"/>
        <rFont val="宋体"/>
        <family val="0"/>
      </rPr>
      <t>40</t>
    </r>
  </si>
  <si>
    <t>A方向</t>
  </si>
  <si>
    <t>文博管理（一）</t>
  </si>
  <si>
    <t>文博管理（二）</t>
  </si>
  <si>
    <r>
      <t>10</t>
    </r>
    <r>
      <rPr>
        <sz val="7"/>
        <rFont val="宋体"/>
        <family val="0"/>
      </rPr>
      <t>5</t>
    </r>
    <r>
      <rPr>
        <sz val="7"/>
        <rFont val="宋体"/>
        <family val="0"/>
      </rPr>
      <t>.5</t>
    </r>
  </si>
  <si>
    <r>
      <t>1</t>
    </r>
    <r>
      <rPr>
        <sz val="7"/>
        <rFont val="宋体"/>
        <family val="0"/>
      </rPr>
      <t>899</t>
    </r>
  </si>
  <si>
    <t>人物实践创作</t>
  </si>
  <si>
    <t>山水实践创作</t>
  </si>
  <si>
    <t>B方向</t>
  </si>
  <si>
    <t>C方向</t>
  </si>
  <si>
    <t>花鸟实践创作</t>
  </si>
  <si>
    <t>近现代名家人物临摹技法</t>
  </si>
  <si>
    <t>人物线描临摹技法</t>
  </si>
  <si>
    <t>写意人物临摹技法</t>
  </si>
  <si>
    <t>宋人花鸟工笔临摹技法</t>
  </si>
  <si>
    <t>古典山水名作临摹技法</t>
  </si>
  <si>
    <t>近现代名家经典作品临摹技法</t>
  </si>
  <si>
    <t>古典花鸟名作临摹技法</t>
  </si>
  <si>
    <t>陶塑</t>
  </si>
  <si>
    <t>158</t>
  </si>
  <si>
    <t>162</t>
  </si>
  <si>
    <t>花鸟写生</t>
  </si>
  <si>
    <t>明清山水小品临摹技法</t>
  </si>
  <si>
    <t>宋元山水画临摹技法</t>
  </si>
  <si>
    <t>**</t>
  </si>
  <si>
    <r>
      <t>4</t>
    </r>
    <r>
      <rPr>
        <sz val="7"/>
        <rFont val="宋体"/>
        <family val="0"/>
      </rPr>
      <t>2</t>
    </r>
  </si>
  <si>
    <r>
      <t>1</t>
    </r>
    <r>
      <rPr>
        <sz val="7"/>
        <rFont val="宋体"/>
        <family val="0"/>
      </rPr>
      <t>20</t>
    </r>
  </si>
  <si>
    <t>790</t>
  </si>
  <si>
    <r>
      <t>1</t>
    </r>
    <r>
      <rPr>
        <sz val="7"/>
        <rFont val="宋体"/>
        <family val="0"/>
      </rPr>
      <t>109</t>
    </r>
  </si>
  <si>
    <t>树石临摹技法</t>
  </si>
  <si>
    <r>
      <t xml:space="preserve">说明：1、*为职业素养核心课程；    2、**为专业技能核心课程；    3、▲为“教学做一体化”课程；   4、“√”为考试周课程；   </t>
    </r>
    <r>
      <rPr>
        <b/>
        <sz val="7"/>
        <rFont val="宋体"/>
        <family val="0"/>
      </rPr>
      <t>5、单项技能A、B、C模块为学生自愿三选一，同时开课</t>
    </r>
    <r>
      <rPr>
        <sz val="7"/>
        <rFont val="宋体"/>
        <family val="0"/>
      </rPr>
      <t>；
      6</t>
    </r>
    <r>
      <rPr>
        <sz val="7"/>
        <rFont val="宋体"/>
        <family val="0"/>
      </rPr>
      <t>、《大学生职业生涯与创新创业指导》课程课外实践另外安排1学分，</t>
    </r>
    <r>
      <rPr>
        <sz val="7"/>
        <rFont val="宋体"/>
        <family val="0"/>
      </rPr>
      <t>18学时；</t>
    </r>
    <r>
      <rPr>
        <sz val="7"/>
        <rFont val="宋体"/>
        <family val="0"/>
      </rPr>
      <t>7</t>
    </r>
    <r>
      <rPr>
        <sz val="7"/>
        <rFont val="宋体"/>
        <family val="0"/>
      </rPr>
      <t>.《心理健康教育与训练》课外学习实践另外安排1学分，18学时；</t>
    </r>
    <r>
      <rPr>
        <sz val="7"/>
        <rFont val="宋体"/>
        <family val="0"/>
      </rPr>
      <t>8</t>
    </r>
    <r>
      <rPr>
        <sz val="7"/>
        <rFont val="宋体"/>
        <family val="0"/>
      </rPr>
      <t>.入学教育按学校校历安排。</t>
    </r>
    <r>
      <rPr>
        <sz val="7"/>
        <rFont val="宋体"/>
        <family val="0"/>
      </rPr>
      <t>9.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</si>
  <si>
    <t>毕业（顶岗）实习、毕业设计（论文）</t>
  </si>
  <si>
    <r>
      <t>4</t>
    </r>
    <r>
      <rPr>
        <sz val="7"/>
        <rFont val="宋体"/>
        <family val="0"/>
      </rPr>
      <t>6</t>
    </r>
  </si>
  <si>
    <r>
      <t>8</t>
    </r>
    <r>
      <rPr>
        <sz val="7"/>
        <rFont val="宋体"/>
        <family val="0"/>
      </rPr>
      <t>28</t>
    </r>
  </si>
  <si>
    <r>
      <t>3</t>
    </r>
    <r>
      <rPr>
        <sz val="7"/>
        <rFont val="宋体"/>
        <family val="0"/>
      </rPr>
      <t>6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</si>
</sst>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Times New Roman"/>
      <family val="1"/>
    </font>
    <font>
      <sz val="7"/>
      <color indexed="8"/>
      <name val="宋体"/>
      <family val="0"/>
    </font>
    <font>
      <sz val="9"/>
      <name val="等线"/>
      <family val="0"/>
    </font>
    <font>
      <b/>
      <sz val="7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7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theme="1"/>
      <name val="宋体"/>
      <family val="0"/>
    </font>
    <font>
      <sz val="7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90" fontId="7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/>
    </xf>
    <xf numFmtId="186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6" fontId="7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86" fontId="11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49" fontId="7" fillId="0" borderId="10" xfId="0" applyNumberFormat="1" applyFont="1" applyBorder="1" applyAlignment="1">
      <alignment vertical="center" textRotation="255" wrapText="1" shrinkToFi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 wrapText="1" shrinkToFit="1"/>
    </xf>
    <xf numFmtId="0" fontId="7" fillId="0" borderId="18" xfId="0" applyFont="1" applyBorder="1" applyAlignment="1">
      <alignment horizontal="center" vertical="center" textRotation="255" wrapText="1" shrinkToFi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6"/>
  <sheetViews>
    <sheetView tabSelected="1" zoomScale="130" zoomScaleNormal="130" zoomScalePageLayoutView="0" workbookViewId="0" topLeftCell="A1">
      <selection activeCell="A72" sqref="A72:AB72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20.87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3.25390625" style="0" customWidth="1"/>
    <col min="21" max="21" width="6.125" style="0" customWidth="1"/>
    <col min="22" max="22" width="10.5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3" customWidth="1"/>
    <col min="31" max="31" width="23.75390625" style="0" customWidth="1"/>
  </cols>
  <sheetData>
    <row r="1" spans="1:28" ht="14.25">
      <c r="A1" s="120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ht="12" customHeight="1">
      <c r="A2" s="121" t="s">
        <v>23</v>
      </c>
      <c r="B2" s="122"/>
      <c r="C2" s="123"/>
      <c r="D2" s="104" t="s">
        <v>27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 t="s">
        <v>2</v>
      </c>
      <c r="U2" s="104"/>
      <c r="V2" s="104"/>
      <c r="W2" s="104"/>
      <c r="X2" s="104"/>
      <c r="Y2" s="104"/>
      <c r="Z2" s="104"/>
      <c r="AA2" s="104"/>
      <c r="AB2" s="104"/>
    </row>
    <row r="3" spans="1:28" ht="11.25" customHeight="1">
      <c r="A3" s="116" t="s">
        <v>3</v>
      </c>
      <c r="B3" s="98" t="s">
        <v>51</v>
      </c>
      <c r="C3" s="104" t="s">
        <v>4</v>
      </c>
      <c r="D3" s="104"/>
      <c r="E3" s="104" t="s">
        <v>3</v>
      </c>
      <c r="F3" s="105" t="s">
        <v>22</v>
      </c>
      <c r="G3" s="104" t="s">
        <v>19</v>
      </c>
      <c r="H3" s="104" t="s">
        <v>5</v>
      </c>
      <c r="I3" s="104" t="s">
        <v>6</v>
      </c>
      <c r="J3" s="104" t="s">
        <v>7</v>
      </c>
      <c r="K3" s="104" t="s">
        <v>8</v>
      </c>
      <c r="L3" s="104" t="s">
        <v>9</v>
      </c>
      <c r="M3" s="104" t="s">
        <v>10</v>
      </c>
      <c r="N3" s="104" t="s">
        <v>11</v>
      </c>
      <c r="O3" s="104"/>
      <c r="P3" s="104"/>
      <c r="Q3" s="104"/>
      <c r="R3" s="104"/>
      <c r="S3" s="104"/>
      <c r="T3" s="104" t="s">
        <v>3</v>
      </c>
      <c r="U3" s="104" t="s">
        <v>22</v>
      </c>
      <c r="V3" s="12" t="s">
        <v>28</v>
      </c>
      <c r="W3" s="104" t="s">
        <v>5</v>
      </c>
      <c r="X3" s="104" t="s">
        <v>6</v>
      </c>
      <c r="Y3" s="104" t="s">
        <v>12</v>
      </c>
      <c r="Z3" s="104" t="s">
        <v>13</v>
      </c>
      <c r="AA3" s="104" t="s">
        <v>20</v>
      </c>
      <c r="AB3" s="104" t="s">
        <v>21</v>
      </c>
    </row>
    <row r="4" spans="1:28" ht="9.75" customHeight="1">
      <c r="A4" s="117"/>
      <c r="B4" s="99"/>
      <c r="C4" s="104"/>
      <c r="D4" s="104"/>
      <c r="E4" s="104"/>
      <c r="F4" s="107"/>
      <c r="G4" s="104"/>
      <c r="H4" s="104"/>
      <c r="I4" s="104"/>
      <c r="J4" s="104"/>
      <c r="K4" s="104"/>
      <c r="L4" s="104"/>
      <c r="M4" s="104"/>
      <c r="N4" s="8">
        <v>1</v>
      </c>
      <c r="O4" s="8">
        <v>2</v>
      </c>
      <c r="P4" s="8">
        <v>3</v>
      </c>
      <c r="Q4" s="8">
        <v>4</v>
      </c>
      <c r="R4" s="8">
        <v>5</v>
      </c>
      <c r="S4" s="8">
        <v>6</v>
      </c>
      <c r="T4" s="104"/>
      <c r="U4" s="104"/>
      <c r="V4" s="12" t="s">
        <v>29</v>
      </c>
      <c r="W4" s="104"/>
      <c r="X4" s="104"/>
      <c r="Y4" s="104"/>
      <c r="Z4" s="104"/>
      <c r="AA4" s="104"/>
      <c r="AB4" s="104"/>
    </row>
    <row r="5" spans="1:29" ht="21" customHeight="1">
      <c r="A5" s="105">
        <v>1</v>
      </c>
      <c r="B5" s="102" t="s">
        <v>77</v>
      </c>
      <c r="C5" s="129" t="s">
        <v>52</v>
      </c>
      <c r="D5" s="130"/>
      <c r="E5" s="8">
        <v>1</v>
      </c>
      <c r="F5" s="10" t="s">
        <v>24</v>
      </c>
      <c r="G5" s="41" t="s">
        <v>65</v>
      </c>
      <c r="H5" s="8">
        <v>4</v>
      </c>
      <c r="I5" s="8">
        <v>72</v>
      </c>
      <c r="J5" s="8">
        <v>54</v>
      </c>
      <c r="K5" s="8">
        <v>18</v>
      </c>
      <c r="L5" s="11" t="s">
        <v>14</v>
      </c>
      <c r="M5" s="8" t="s">
        <v>15</v>
      </c>
      <c r="N5" s="8">
        <v>4</v>
      </c>
      <c r="O5" s="8"/>
      <c r="P5" s="8"/>
      <c r="Q5" s="8"/>
      <c r="R5" s="8"/>
      <c r="S5" s="8"/>
      <c r="T5" s="8">
        <v>1</v>
      </c>
      <c r="U5" s="12" t="s">
        <v>26</v>
      </c>
      <c r="V5" s="8" t="s">
        <v>75</v>
      </c>
      <c r="W5" s="8">
        <v>4</v>
      </c>
      <c r="X5" s="8">
        <v>72</v>
      </c>
      <c r="Y5" s="8"/>
      <c r="Z5" s="8" t="s">
        <v>47</v>
      </c>
      <c r="AA5" s="13"/>
      <c r="AB5" s="13"/>
      <c r="AC5" s="4"/>
    </row>
    <row r="6" spans="1:29" ht="32.25" customHeight="1">
      <c r="A6" s="106"/>
      <c r="B6" s="103"/>
      <c r="C6" s="131"/>
      <c r="D6" s="132"/>
      <c r="E6" s="8">
        <v>2</v>
      </c>
      <c r="F6" s="10" t="s">
        <v>25</v>
      </c>
      <c r="G6" s="8" t="s">
        <v>66</v>
      </c>
      <c r="H6" s="8">
        <v>4</v>
      </c>
      <c r="I6" s="8">
        <f aca="true" t="shared" si="0" ref="I6:I11">H6*18</f>
        <v>72</v>
      </c>
      <c r="J6" s="8">
        <v>54</v>
      </c>
      <c r="K6" s="8">
        <f>I6-J6</f>
        <v>18</v>
      </c>
      <c r="L6" s="11"/>
      <c r="M6" s="8" t="s">
        <v>15</v>
      </c>
      <c r="N6" s="8"/>
      <c r="O6" s="8">
        <v>4</v>
      </c>
      <c r="P6" s="8"/>
      <c r="Q6" s="8"/>
      <c r="R6" s="8"/>
      <c r="S6" s="8"/>
      <c r="T6" s="8">
        <v>2</v>
      </c>
      <c r="U6" s="36" t="s">
        <v>63</v>
      </c>
      <c r="V6" s="8" t="s">
        <v>49</v>
      </c>
      <c r="W6" s="8">
        <v>4</v>
      </c>
      <c r="X6" s="8">
        <v>72</v>
      </c>
      <c r="Y6" s="8"/>
      <c r="Z6" s="37" t="s">
        <v>53</v>
      </c>
      <c r="AA6" s="8"/>
      <c r="AB6" s="8"/>
      <c r="AC6" s="4"/>
    </row>
    <row r="7" spans="1:29" ht="18.75" customHeight="1">
      <c r="A7" s="106"/>
      <c r="B7" s="103"/>
      <c r="C7" s="131"/>
      <c r="D7" s="132"/>
      <c r="E7" s="8">
        <v>3</v>
      </c>
      <c r="F7" s="10" t="s">
        <v>30</v>
      </c>
      <c r="G7" s="8" t="s">
        <v>67</v>
      </c>
      <c r="H7" s="8">
        <v>1</v>
      </c>
      <c r="I7" s="8">
        <f t="shared" si="0"/>
        <v>18</v>
      </c>
      <c r="J7" s="8">
        <v>12</v>
      </c>
      <c r="K7" s="8">
        <f>I7-J7</f>
        <v>6</v>
      </c>
      <c r="L7" s="11"/>
      <c r="M7" s="8"/>
      <c r="N7" s="121" t="s">
        <v>39</v>
      </c>
      <c r="O7" s="127"/>
      <c r="P7" s="127"/>
      <c r="Q7" s="128"/>
      <c r="R7" s="13"/>
      <c r="S7" s="13"/>
      <c r="T7" s="8">
        <v>3</v>
      </c>
      <c r="U7" s="38">
        <v>4320001</v>
      </c>
      <c r="V7" s="35" t="s">
        <v>59</v>
      </c>
      <c r="W7" s="39">
        <v>2</v>
      </c>
      <c r="X7" s="39">
        <v>36</v>
      </c>
      <c r="Y7" s="39">
        <v>2</v>
      </c>
      <c r="Z7" s="39">
        <v>1</v>
      </c>
      <c r="AA7" s="8"/>
      <c r="AB7" s="8"/>
      <c r="AC7" s="4"/>
    </row>
    <row r="8" spans="1:29" ht="16.5" customHeight="1">
      <c r="A8" s="106"/>
      <c r="B8" s="103"/>
      <c r="C8" s="131"/>
      <c r="D8" s="132"/>
      <c r="E8" s="8">
        <v>4</v>
      </c>
      <c r="F8" s="10" t="s">
        <v>31</v>
      </c>
      <c r="G8" s="8" t="s">
        <v>68</v>
      </c>
      <c r="H8" s="8">
        <v>4</v>
      </c>
      <c r="I8" s="8">
        <v>72</v>
      </c>
      <c r="J8" s="8">
        <v>36</v>
      </c>
      <c r="K8" s="8">
        <v>36</v>
      </c>
      <c r="L8" s="11" t="s">
        <v>14</v>
      </c>
      <c r="M8" s="8" t="s">
        <v>15</v>
      </c>
      <c r="N8" s="8">
        <v>4</v>
      </c>
      <c r="O8" s="8"/>
      <c r="P8" s="8"/>
      <c r="Q8" s="8"/>
      <c r="R8" s="8"/>
      <c r="S8" s="8"/>
      <c r="T8" s="8"/>
      <c r="U8" s="12"/>
      <c r="V8" s="8"/>
      <c r="W8" s="8"/>
      <c r="X8" s="8"/>
      <c r="Y8" s="8"/>
      <c r="Z8" s="8"/>
      <c r="AA8" s="8"/>
      <c r="AB8" s="8"/>
      <c r="AC8" s="4"/>
    </row>
    <row r="9" spans="1:29" ht="16.5" customHeight="1">
      <c r="A9" s="106"/>
      <c r="B9" s="103"/>
      <c r="C9" s="131"/>
      <c r="D9" s="132"/>
      <c r="E9" s="8">
        <v>5</v>
      </c>
      <c r="F9" s="10" t="s">
        <v>32</v>
      </c>
      <c r="G9" s="8" t="s">
        <v>69</v>
      </c>
      <c r="H9" s="8">
        <v>4</v>
      </c>
      <c r="I9" s="8">
        <v>72</v>
      </c>
      <c r="J9" s="8">
        <v>36</v>
      </c>
      <c r="K9" s="8">
        <v>36</v>
      </c>
      <c r="L9" s="11" t="s">
        <v>14</v>
      </c>
      <c r="M9" s="8" t="s">
        <v>15</v>
      </c>
      <c r="N9" s="8"/>
      <c r="O9" s="8">
        <v>4</v>
      </c>
      <c r="P9" s="8"/>
      <c r="Q9" s="8"/>
      <c r="R9" s="8"/>
      <c r="S9" s="8"/>
      <c r="T9" s="8"/>
      <c r="U9" s="12"/>
      <c r="V9" s="8"/>
      <c r="W9" s="8"/>
      <c r="X9" s="8"/>
      <c r="Y9" s="8"/>
      <c r="Z9" s="8"/>
      <c r="AA9" s="8"/>
      <c r="AB9" s="8"/>
      <c r="AC9" s="4"/>
    </row>
    <row r="10" spans="1:29" ht="18.75" customHeight="1">
      <c r="A10" s="106"/>
      <c r="B10" s="103"/>
      <c r="C10" s="131"/>
      <c r="D10" s="132"/>
      <c r="E10" s="8">
        <v>6</v>
      </c>
      <c r="F10" s="10" t="s">
        <v>33</v>
      </c>
      <c r="G10" s="8" t="s">
        <v>70</v>
      </c>
      <c r="H10" s="8">
        <v>2</v>
      </c>
      <c r="I10" s="8">
        <v>36</v>
      </c>
      <c r="J10" s="8">
        <v>18</v>
      </c>
      <c r="K10" s="8">
        <v>18</v>
      </c>
      <c r="L10" s="8"/>
      <c r="M10" s="8"/>
      <c r="N10" s="121">
        <v>2</v>
      </c>
      <c r="O10" s="123"/>
      <c r="P10" s="8"/>
      <c r="Q10" s="8"/>
      <c r="R10" s="8"/>
      <c r="S10" s="8"/>
      <c r="T10" s="8"/>
      <c r="U10" s="12"/>
      <c r="V10" s="8"/>
      <c r="W10" s="8"/>
      <c r="X10" s="8"/>
      <c r="Y10" s="8"/>
      <c r="Z10" s="8"/>
      <c r="AA10" s="8"/>
      <c r="AB10" s="8"/>
      <c r="AC10" s="4"/>
    </row>
    <row r="11" spans="1:29" ht="16.5" customHeight="1">
      <c r="A11" s="106"/>
      <c r="B11" s="103"/>
      <c r="C11" s="131"/>
      <c r="D11" s="132"/>
      <c r="E11" s="8">
        <v>7</v>
      </c>
      <c r="F11" s="10">
        <v>2820001</v>
      </c>
      <c r="G11" s="8" t="s">
        <v>71</v>
      </c>
      <c r="H11" s="8">
        <v>1.5</v>
      </c>
      <c r="I11" s="8">
        <f t="shared" si="0"/>
        <v>27</v>
      </c>
      <c r="J11" s="8">
        <v>18</v>
      </c>
      <c r="K11" s="8">
        <v>9</v>
      </c>
      <c r="L11" s="8"/>
      <c r="M11" s="8"/>
      <c r="N11" s="13"/>
      <c r="O11" s="13">
        <v>1.5</v>
      </c>
      <c r="P11" s="13"/>
      <c r="Q11" s="13"/>
      <c r="R11" s="13"/>
      <c r="S11" s="13"/>
      <c r="T11" s="8"/>
      <c r="U11" s="12"/>
      <c r="V11" s="8"/>
      <c r="W11" s="8"/>
      <c r="X11" s="8"/>
      <c r="Y11" s="8"/>
      <c r="Z11" s="8"/>
      <c r="AA11" s="8"/>
      <c r="AB11" s="8"/>
      <c r="AC11" s="4"/>
    </row>
    <row r="12" spans="1:29" ht="18.75" customHeight="1">
      <c r="A12" s="106"/>
      <c r="B12" s="103"/>
      <c r="C12" s="131"/>
      <c r="D12" s="132"/>
      <c r="E12" s="8">
        <v>8</v>
      </c>
      <c r="F12" s="10" t="s">
        <v>34</v>
      </c>
      <c r="G12" s="8" t="s">
        <v>72</v>
      </c>
      <c r="H12" s="8">
        <v>2</v>
      </c>
      <c r="I12" s="8">
        <v>36</v>
      </c>
      <c r="J12" s="8">
        <v>18</v>
      </c>
      <c r="K12" s="8">
        <v>18</v>
      </c>
      <c r="L12" s="8"/>
      <c r="M12" s="8"/>
      <c r="N12" s="8">
        <v>1.5</v>
      </c>
      <c r="O12" s="8"/>
      <c r="P12" s="8"/>
      <c r="Q12" s="8">
        <v>0.5</v>
      </c>
      <c r="R12" s="13"/>
      <c r="S12" s="13"/>
      <c r="T12" s="8"/>
      <c r="U12" s="12"/>
      <c r="V12" s="8"/>
      <c r="W12" s="8"/>
      <c r="X12" s="8"/>
      <c r="Y12" s="8"/>
      <c r="Z12" s="8"/>
      <c r="AA12" s="8"/>
      <c r="AB12" s="8"/>
      <c r="AC12" s="4"/>
    </row>
    <row r="13" spans="1:29" ht="18.75" customHeight="1">
      <c r="A13" s="106"/>
      <c r="B13" s="103"/>
      <c r="C13" s="131"/>
      <c r="D13" s="132"/>
      <c r="E13" s="8">
        <v>9</v>
      </c>
      <c r="F13" s="10" t="s">
        <v>46</v>
      </c>
      <c r="G13" s="8" t="s">
        <v>73</v>
      </c>
      <c r="H13" s="8">
        <v>1</v>
      </c>
      <c r="I13" s="8">
        <v>18</v>
      </c>
      <c r="J13" s="8">
        <v>9</v>
      </c>
      <c r="K13" s="8">
        <v>9</v>
      </c>
      <c r="L13" s="8"/>
      <c r="M13" s="8"/>
      <c r="N13" s="8">
        <v>1</v>
      </c>
      <c r="O13" s="13"/>
      <c r="P13" s="13"/>
      <c r="Q13" s="13"/>
      <c r="R13" s="13"/>
      <c r="S13" s="13"/>
      <c r="T13" s="8"/>
      <c r="U13" s="12"/>
      <c r="V13" s="8"/>
      <c r="W13" s="8"/>
      <c r="X13" s="8"/>
      <c r="Y13" s="8"/>
      <c r="Z13" s="8"/>
      <c r="AA13" s="8"/>
      <c r="AB13" s="8"/>
      <c r="AC13" s="4"/>
    </row>
    <row r="14" spans="1:29" ht="22.5" customHeight="1">
      <c r="A14" s="106"/>
      <c r="B14" s="103"/>
      <c r="C14" s="131"/>
      <c r="D14" s="132"/>
      <c r="E14" s="29">
        <v>10</v>
      </c>
      <c r="F14" s="32"/>
      <c r="G14" s="45" t="s">
        <v>84</v>
      </c>
      <c r="H14" s="8">
        <v>2</v>
      </c>
      <c r="I14" s="8">
        <v>36</v>
      </c>
      <c r="J14" s="8">
        <v>26</v>
      </c>
      <c r="K14" s="8">
        <v>10</v>
      </c>
      <c r="L14" s="11" t="s">
        <v>14</v>
      </c>
      <c r="M14" s="8" t="s">
        <v>15</v>
      </c>
      <c r="N14" s="8"/>
      <c r="O14" s="13"/>
      <c r="P14" s="13"/>
      <c r="Q14" s="13"/>
      <c r="R14" s="13"/>
      <c r="S14" s="13"/>
      <c r="T14" s="8"/>
      <c r="U14" s="12"/>
      <c r="V14" s="8"/>
      <c r="W14" s="8"/>
      <c r="X14" s="8"/>
      <c r="Y14" s="8"/>
      <c r="Z14" s="8"/>
      <c r="AA14" s="8"/>
      <c r="AB14" s="8"/>
      <c r="AC14" s="4"/>
    </row>
    <row r="15" spans="1:29" ht="21.75" customHeight="1">
      <c r="A15" s="106"/>
      <c r="B15" s="103"/>
      <c r="C15" s="131"/>
      <c r="D15" s="132"/>
      <c r="E15" s="29">
        <v>11</v>
      </c>
      <c r="F15" s="32" t="s">
        <v>56</v>
      </c>
      <c r="G15" s="29" t="s">
        <v>74</v>
      </c>
      <c r="H15" s="8">
        <v>2</v>
      </c>
      <c r="I15" s="8">
        <v>36</v>
      </c>
      <c r="J15" s="8">
        <v>36</v>
      </c>
      <c r="K15" s="8">
        <v>0</v>
      </c>
      <c r="L15" s="8"/>
      <c r="M15" s="8"/>
      <c r="N15" s="104">
        <v>2</v>
      </c>
      <c r="O15" s="104"/>
      <c r="P15" s="13"/>
      <c r="Q15" s="13"/>
      <c r="R15" s="13"/>
      <c r="S15" s="13"/>
      <c r="T15" s="8"/>
      <c r="U15" s="12"/>
      <c r="V15" s="8"/>
      <c r="W15" s="8"/>
      <c r="X15" s="8"/>
      <c r="Y15" s="8"/>
      <c r="Z15" s="8"/>
      <c r="AA15" s="8"/>
      <c r="AB15" s="8"/>
      <c r="AC15" s="4"/>
    </row>
    <row r="16" spans="1:29" ht="19.5" customHeight="1">
      <c r="A16" s="107"/>
      <c r="B16" s="99"/>
      <c r="C16" s="131"/>
      <c r="D16" s="132"/>
      <c r="E16" s="121" t="s">
        <v>35</v>
      </c>
      <c r="F16" s="122"/>
      <c r="G16" s="123"/>
      <c r="H16" s="14">
        <f>SUM(H5:H15)</f>
        <v>27.5</v>
      </c>
      <c r="I16" s="14">
        <f>SUM(I5:I15)</f>
        <v>495</v>
      </c>
      <c r="J16" s="14">
        <f>SUM(J5:J15)</f>
        <v>317</v>
      </c>
      <c r="K16" s="14">
        <f>SUM(K5:K15)</f>
        <v>178</v>
      </c>
      <c r="L16" s="15"/>
      <c r="M16" s="15"/>
      <c r="N16" s="14" t="s">
        <v>57</v>
      </c>
      <c r="O16" s="14" t="s">
        <v>58</v>
      </c>
      <c r="P16" s="16"/>
      <c r="Q16" s="16">
        <v>0.5</v>
      </c>
      <c r="R16" s="16"/>
      <c r="S16" s="16"/>
      <c r="T16" s="124" t="s">
        <v>35</v>
      </c>
      <c r="U16" s="124"/>
      <c r="V16" s="124"/>
      <c r="W16" s="14">
        <f>SUM(W5:W12)</f>
        <v>10</v>
      </c>
      <c r="X16" s="14">
        <f>SUM(X5:X12)</f>
        <v>180</v>
      </c>
      <c r="Y16" s="17"/>
      <c r="Z16" s="12"/>
      <c r="AA16" s="12"/>
      <c r="AB16" s="12"/>
      <c r="AC16" s="4"/>
    </row>
    <row r="17" spans="1:33" ht="31.5" customHeight="1">
      <c r="A17" s="8">
        <v>2</v>
      </c>
      <c r="B17" s="42" t="s">
        <v>78</v>
      </c>
      <c r="C17" s="33" t="s">
        <v>54</v>
      </c>
      <c r="D17" s="30"/>
      <c r="E17" s="140" t="s">
        <v>55</v>
      </c>
      <c r="F17" s="141"/>
      <c r="G17" s="142"/>
      <c r="H17" s="14" t="s">
        <v>80</v>
      </c>
      <c r="I17" s="14" t="s">
        <v>81</v>
      </c>
      <c r="J17" s="14" t="s">
        <v>82</v>
      </c>
      <c r="K17" s="14" t="s">
        <v>82</v>
      </c>
      <c r="L17" s="15"/>
      <c r="M17" s="15"/>
      <c r="N17" s="14"/>
      <c r="O17" s="14" t="s">
        <v>83</v>
      </c>
      <c r="P17" s="16">
        <v>3</v>
      </c>
      <c r="Q17" s="16">
        <v>2</v>
      </c>
      <c r="R17" s="16"/>
      <c r="S17" s="16"/>
      <c r="T17" s="31"/>
      <c r="U17" s="31"/>
      <c r="V17" s="31"/>
      <c r="W17" s="14"/>
      <c r="X17" s="14"/>
      <c r="Y17" s="17"/>
      <c r="Z17" s="12"/>
      <c r="AA17" s="12"/>
      <c r="AB17" s="12"/>
      <c r="AC17" s="4"/>
      <c r="AE17" s="60"/>
      <c r="AF17" s="60"/>
      <c r="AG17" s="60"/>
    </row>
    <row r="18" spans="1:33" ht="24.75" customHeight="1">
      <c r="A18" s="104">
        <v>3</v>
      </c>
      <c r="B18" s="114" t="s">
        <v>79</v>
      </c>
      <c r="C18" s="125" t="s">
        <v>43</v>
      </c>
      <c r="D18" s="100"/>
      <c r="E18" s="8">
        <v>1</v>
      </c>
      <c r="F18" s="12"/>
      <c r="G18" s="54" t="s">
        <v>107</v>
      </c>
      <c r="H18" s="46">
        <v>4</v>
      </c>
      <c r="I18" s="46">
        <v>72</v>
      </c>
      <c r="J18" s="46">
        <v>16</v>
      </c>
      <c r="K18" s="46">
        <v>56</v>
      </c>
      <c r="L18" s="11" t="s">
        <v>152</v>
      </c>
      <c r="M18" s="46"/>
      <c r="N18" s="69">
        <v>12</v>
      </c>
      <c r="O18" s="46"/>
      <c r="P18" s="46"/>
      <c r="Q18" s="46"/>
      <c r="R18" s="46"/>
      <c r="S18" s="46"/>
      <c r="T18" s="8">
        <v>1</v>
      </c>
      <c r="U18" s="8"/>
      <c r="V18" s="19"/>
      <c r="W18" s="8"/>
      <c r="X18" s="8"/>
      <c r="Y18" s="8"/>
      <c r="Z18" s="26"/>
      <c r="AA18" s="11"/>
      <c r="AB18" s="8"/>
      <c r="AC18" s="4"/>
      <c r="AE18" s="60"/>
      <c r="AF18" s="65"/>
      <c r="AG18" s="60"/>
    </row>
    <row r="19" spans="1:33" ht="24" customHeight="1">
      <c r="A19" s="104"/>
      <c r="B19" s="115"/>
      <c r="C19" s="125"/>
      <c r="D19" s="101"/>
      <c r="E19" s="8">
        <v>2</v>
      </c>
      <c r="F19" s="12"/>
      <c r="G19" s="54" t="s">
        <v>85</v>
      </c>
      <c r="H19" s="46">
        <v>2</v>
      </c>
      <c r="I19" s="46">
        <v>36</v>
      </c>
      <c r="J19" s="46">
        <v>9</v>
      </c>
      <c r="K19" s="46">
        <v>27</v>
      </c>
      <c r="L19" s="28" t="s">
        <v>152</v>
      </c>
      <c r="M19" s="46"/>
      <c r="N19" s="46">
        <v>12</v>
      </c>
      <c r="O19" s="46"/>
      <c r="P19" s="46"/>
      <c r="Q19" s="46"/>
      <c r="R19" s="46"/>
      <c r="S19" s="46"/>
      <c r="T19" s="8">
        <v>2</v>
      </c>
      <c r="U19" s="8"/>
      <c r="V19" s="19"/>
      <c r="W19" s="8"/>
      <c r="X19" s="8"/>
      <c r="Y19" s="8"/>
      <c r="Z19" s="26"/>
      <c r="AA19" s="11"/>
      <c r="AB19" s="8"/>
      <c r="AC19" s="4"/>
      <c r="AE19" s="60"/>
      <c r="AF19" s="65"/>
      <c r="AG19" s="60"/>
    </row>
    <row r="20" spans="1:33" ht="18.75" customHeight="1">
      <c r="A20" s="104"/>
      <c r="B20" s="115"/>
      <c r="C20" s="125"/>
      <c r="D20" s="101"/>
      <c r="E20" s="8">
        <v>3</v>
      </c>
      <c r="F20" s="12"/>
      <c r="G20" s="55" t="s">
        <v>117</v>
      </c>
      <c r="H20" s="46">
        <v>2</v>
      </c>
      <c r="I20" s="46">
        <v>36</v>
      </c>
      <c r="J20" s="46">
        <v>9</v>
      </c>
      <c r="K20" s="46">
        <v>27</v>
      </c>
      <c r="L20" s="11" t="s">
        <v>152</v>
      </c>
      <c r="M20" s="46"/>
      <c r="N20" s="46">
        <v>12</v>
      </c>
      <c r="O20" s="46"/>
      <c r="P20" s="46"/>
      <c r="Q20" s="46"/>
      <c r="R20" s="46"/>
      <c r="S20" s="46"/>
      <c r="T20" s="8">
        <v>3</v>
      </c>
      <c r="U20" s="8"/>
      <c r="V20" s="20"/>
      <c r="W20" s="25"/>
      <c r="X20" s="25"/>
      <c r="Y20" s="25"/>
      <c r="Z20" s="25"/>
      <c r="AA20" s="25"/>
      <c r="AB20" s="8"/>
      <c r="AC20" s="4"/>
      <c r="AE20" s="60"/>
      <c r="AF20" s="65"/>
      <c r="AG20" s="60"/>
    </row>
    <row r="21" spans="1:33" ht="18.75" customHeight="1">
      <c r="A21" s="104"/>
      <c r="B21" s="115"/>
      <c r="C21" s="125"/>
      <c r="D21" s="101"/>
      <c r="E21" s="8">
        <v>4</v>
      </c>
      <c r="F21" s="12"/>
      <c r="G21" s="56" t="s">
        <v>86</v>
      </c>
      <c r="H21" s="47">
        <v>2</v>
      </c>
      <c r="I21" s="46">
        <v>36</v>
      </c>
      <c r="J21" s="46">
        <v>9</v>
      </c>
      <c r="K21" s="46">
        <v>27</v>
      </c>
      <c r="L21" s="11" t="s">
        <v>152</v>
      </c>
      <c r="M21" s="46"/>
      <c r="N21" s="46">
        <v>12</v>
      </c>
      <c r="O21" s="46"/>
      <c r="P21" s="46"/>
      <c r="Q21" s="46"/>
      <c r="R21" s="46"/>
      <c r="S21" s="46"/>
      <c r="T21" s="8">
        <v>4</v>
      </c>
      <c r="U21" s="8"/>
      <c r="V21" s="8"/>
      <c r="W21" s="8"/>
      <c r="X21" s="8"/>
      <c r="Y21" s="8"/>
      <c r="Z21" s="8"/>
      <c r="AA21" s="8"/>
      <c r="AB21" s="8"/>
      <c r="AC21" s="4"/>
      <c r="AE21" s="60"/>
      <c r="AF21" s="65"/>
      <c r="AG21" s="60"/>
    </row>
    <row r="22" spans="1:33" ht="18.75" customHeight="1">
      <c r="A22" s="104"/>
      <c r="B22" s="115"/>
      <c r="C22" s="125"/>
      <c r="D22" s="101"/>
      <c r="E22" s="72">
        <v>5</v>
      </c>
      <c r="F22" s="83"/>
      <c r="G22" s="71" t="s">
        <v>87</v>
      </c>
      <c r="H22" s="72">
        <v>2</v>
      </c>
      <c r="I22" s="72">
        <v>36</v>
      </c>
      <c r="J22" s="73">
        <v>36</v>
      </c>
      <c r="K22" s="72">
        <v>0</v>
      </c>
      <c r="L22" s="11" t="s">
        <v>152</v>
      </c>
      <c r="M22" s="72" t="s">
        <v>15</v>
      </c>
      <c r="N22" s="72"/>
      <c r="O22" s="72">
        <v>2</v>
      </c>
      <c r="P22" s="72"/>
      <c r="Q22" s="72"/>
      <c r="R22" s="72"/>
      <c r="S22" s="72"/>
      <c r="T22" s="8"/>
      <c r="U22" s="8"/>
      <c r="V22" s="8"/>
      <c r="W22" s="8"/>
      <c r="X22" s="8"/>
      <c r="Y22" s="8"/>
      <c r="Z22" s="8"/>
      <c r="AA22" s="8"/>
      <c r="AB22" s="8"/>
      <c r="AC22" s="4"/>
      <c r="AE22" s="60"/>
      <c r="AF22" s="65"/>
      <c r="AG22" s="60"/>
    </row>
    <row r="23" spans="1:33" ht="18.75" customHeight="1">
      <c r="A23" s="104"/>
      <c r="B23" s="115"/>
      <c r="C23" s="125"/>
      <c r="D23" s="101"/>
      <c r="E23" s="72">
        <v>6</v>
      </c>
      <c r="F23" s="83"/>
      <c r="G23" s="71" t="s">
        <v>88</v>
      </c>
      <c r="H23" s="72">
        <v>2</v>
      </c>
      <c r="I23" s="72">
        <v>36</v>
      </c>
      <c r="J23" s="73">
        <v>36</v>
      </c>
      <c r="K23" s="72">
        <v>0</v>
      </c>
      <c r="L23" s="28"/>
      <c r="M23" s="72"/>
      <c r="N23" s="72"/>
      <c r="O23" s="72"/>
      <c r="P23" s="72">
        <v>3</v>
      </c>
      <c r="Q23" s="72"/>
      <c r="R23" s="72"/>
      <c r="S23" s="72"/>
      <c r="T23" s="8"/>
      <c r="U23" s="8"/>
      <c r="V23" s="8"/>
      <c r="W23" s="8"/>
      <c r="X23" s="8"/>
      <c r="Y23" s="8"/>
      <c r="Z23" s="8"/>
      <c r="AA23" s="8"/>
      <c r="AB23" s="8"/>
      <c r="AC23" s="4"/>
      <c r="AE23" s="60"/>
      <c r="AF23" s="65"/>
      <c r="AG23" s="60"/>
    </row>
    <row r="24" spans="1:34" ht="18.75" customHeight="1">
      <c r="A24" s="104"/>
      <c r="B24" s="115"/>
      <c r="C24" s="125"/>
      <c r="D24" s="101"/>
      <c r="E24" s="72">
        <v>7</v>
      </c>
      <c r="F24" s="84"/>
      <c r="G24" s="71" t="s">
        <v>130</v>
      </c>
      <c r="H24" s="72">
        <v>2</v>
      </c>
      <c r="I24" s="71">
        <v>36</v>
      </c>
      <c r="J24" s="73">
        <v>20</v>
      </c>
      <c r="K24" s="72">
        <v>16</v>
      </c>
      <c r="L24" s="85"/>
      <c r="M24" s="85"/>
      <c r="N24" s="85"/>
      <c r="O24" s="85"/>
      <c r="P24" s="72">
        <v>4</v>
      </c>
      <c r="Q24" s="85"/>
      <c r="R24" s="85"/>
      <c r="S24" s="85"/>
      <c r="T24" s="8"/>
      <c r="U24" s="8"/>
      <c r="V24" s="8"/>
      <c r="W24" s="8"/>
      <c r="X24" s="8"/>
      <c r="Y24" s="8"/>
      <c r="Z24" s="8"/>
      <c r="AA24" s="8"/>
      <c r="AB24" s="8"/>
      <c r="AC24" s="4"/>
      <c r="AE24" s="60"/>
      <c r="AF24" s="65"/>
      <c r="AG24" s="60"/>
      <c r="AH24" s="60"/>
    </row>
    <row r="25" spans="1:34" ht="18.75" customHeight="1">
      <c r="A25" s="104"/>
      <c r="B25" s="115"/>
      <c r="C25" s="125"/>
      <c r="D25" s="101"/>
      <c r="E25" s="111" t="s">
        <v>45</v>
      </c>
      <c r="F25" s="112"/>
      <c r="G25" s="113"/>
      <c r="H25" s="86">
        <v>16</v>
      </c>
      <c r="I25" s="86">
        <v>288</v>
      </c>
      <c r="J25" s="86">
        <v>135</v>
      </c>
      <c r="K25" s="86">
        <v>153</v>
      </c>
      <c r="L25" s="72"/>
      <c r="M25" s="72"/>
      <c r="N25" s="72"/>
      <c r="O25" s="87"/>
      <c r="P25" s="72"/>
      <c r="Q25" s="72"/>
      <c r="R25" s="72"/>
      <c r="S25" s="72"/>
      <c r="T25" s="8"/>
      <c r="U25" s="13"/>
      <c r="V25" s="13"/>
      <c r="W25" s="8"/>
      <c r="X25" s="8"/>
      <c r="Y25" s="8"/>
      <c r="Z25" s="8"/>
      <c r="AA25" s="8"/>
      <c r="AB25" s="8"/>
      <c r="AC25" s="4"/>
      <c r="AE25" s="60"/>
      <c r="AF25" s="60"/>
      <c r="AG25" s="60"/>
      <c r="AH25" s="60"/>
    </row>
    <row r="26" spans="1:34" ht="18.75" customHeight="1">
      <c r="A26" s="105">
        <v>4</v>
      </c>
      <c r="B26" s="115"/>
      <c r="C26" s="133" t="s">
        <v>90</v>
      </c>
      <c r="D26" s="101"/>
      <c r="E26" s="72">
        <v>1</v>
      </c>
      <c r="F26" s="84"/>
      <c r="G26" s="71" t="s">
        <v>108</v>
      </c>
      <c r="H26" s="72">
        <v>3</v>
      </c>
      <c r="I26" s="72">
        <v>54</v>
      </c>
      <c r="J26" s="72">
        <v>20</v>
      </c>
      <c r="K26" s="72">
        <v>34</v>
      </c>
      <c r="L26" s="73" t="s">
        <v>152</v>
      </c>
      <c r="M26" s="72"/>
      <c r="N26" s="72"/>
      <c r="O26" s="72">
        <v>18</v>
      </c>
      <c r="P26" s="72"/>
      <c r="Q26" s="72"/>
      <c r="R26" s="85"/>
      <c r="S26" s="85"/>
      <c r="T26" s="46">
        <v>1</v>
      </c>
      <c r="U26" s="46"/>
      <c r="V26" s="46"/>
      <c r="W26" s="46"/>
      <c r="X26" s="46"/>
      <c r="Y26" s="46"/>
      <c r="Z26" s="46"/>
      <c r="AA26" s="46"/>
      <c r="AB26" s="46"/>
      <c r="AC26" s="4"/>
      <c r="AE26" s="60"/>
      <c r="AF26" s="76"/>
      <c r="AG26" s="65"/>
      <c r="AH26" s="60"/>
    </row>
    <row r="27" spans="1:34" ht="18.75" customHeight="1">
      <c r="A27" s="106"/>
      <c r="B27" s="115"/>
      <c r="C27" s="104"/>
      <c r="D27" s="101"/>
      <c r="E27" s="72">
        <v>2</v>
      </c>
      <c r="F27" s="84"/>
      <c r="G27" s="71" t="s">
        <v>139</v>
      </c>
      <c r="H27" s="72">
        <v>3</v>
      </c>
      <c r="I27" s="72">
        <v>54</v>
      </c>
      <c r="J27" s="72">
        <v>20</v>
      </c>
      <c r="K27" s="72">
        <v>34</v>
      </c>
      <c r="L27" s="73"/>
      <c r="M27" s="72"/>
      <c r="N27" s="72"/>
      <c r="O27" s="72">
        <v>18</v>
      </c>
      <c r="P27" s="72"/>
      <c r="Q27" s="72"/>
      <c r="R27" s="72"/>
      <c r="S27" s="72"/>
      <c r="T27" s="46">
        <v>2</v>
      </c>
      <c r="U27" s="46"/>
      <c r="V27" s="46"/>
      <c r="W27" s="46"/>
      <c r="X27" s="46"/>
      <c r="Y27" s="46"/>
      <c r="Z27" s="46"/>
      <c r="AA27" s="46"/>
      <c r="AB27" s="46"/>
      <c r="AC27" s="4"/>
      <c r="AE27" s="60"/>
      <c r="AF27" s="76"/>
      <c r="AG27" s="65"/>
      <c r="AH27" s="60"/>
    </row>
    <row r="28" spans="1:34" ht="18.75" customHeight="1">
      <c r="A28" s="106"/>
      <c r="B28" s="115"/>
      <c r="C28" s="104"/>
      <c r="D28" s="101"/>
      <c r="E28" s="72">
        <v>3</v>
      </c>
      <c r="F28" s="84"/>
      <c r="G28" s="71" t="s">
        <v>140</v>
      </c>
      <c r="H28" s="72">
        <v>3</v>
      </c>
      <c r="I28" s="72">
        <v>54</v>
      </c>
      <c r="J28" s="72">
        <v>18</v>
      </c>
      <c r="K28" s="72">
        <v>36</v>
      </c>
      <c r="L28" s="73"/>
      <c r="M28" s="72"/>
      <c r="N28" s="72"/>
      <c r="O28" s="72">
        <v>18</v>
      </c>
      <c r="P28" s="72"/>
      <c r="Q28" s="72"/>
      <c r="R28" s="72"/>
      <c r="S28" s="72"/>
      <c r="T28" s="46">
        <v>3</v>
      </c>
      <c r="U28" s="46"/>
      <c r="V28" s="46"/>
      <c r="W28" s="46"/>
      <c r="X28" s="46"/>
      <c r="Y28" s="46"/>
      <c r="Z28" s="46"/>
      <c r="AA28" s="46"/>
      <c r="AB28" s="46"/>
      <c r="AC28" s="4"/>
      <c r="AE28" s="60"/>
      <c r="AF28" s="76"/>
      <c r="AG28" s="65"/>
      <c r="AH28" s="60"/>
    </row>
    <row r="29" spans="1:34" ht="18.75" customHeight="1">
      <c r="A29" s="106"/>
      <c r="B29" s="115"/>
      <c r="C29" s="104"/>
      <c r="D29" s="101"/>
      <c r="E29" s="72">
        <v>4</v>
      </c>
      <c r="F29" s="84"/>
      <c r="G29" s="71" t="s">
        <v>109</v>
      </c>
      <c r="H29" s="72">
        <v>3</v>
      </c>
      <c r="I29" s="72">
        <v>54</v>
      </c>
      <c r="J29" s="72">
        <v>16</v>
      </c>
      <c r="K29" s="72">
        <v>38</v>
      </c>
      <c r="L29" s="73" t="s">
        <v>152</v>
      </c>
      <c r="M29" s="72"/>
      <c r="N29" s="72"/>
      <c r="O29" s="72">
        <v>18</v>
      </c>
      <c r="P29" s="72"/>
      <c r="Q29" s="72"/>
      <c r="R29" s="72"/>
      <c r="S29" s="72"/>
      <c r="T29" s="46">
        <v>4</v>
      </c>
      <c r="U29" s="46"/>
      <c r="V29" s="46"/>
      <c r="W29" s="46"/>
      <c r="X29" s="46"/>
      <c r="Y29" s="46"/>
      <c r="Z29" s="46"/>
      <c r="AA29" s="46"/>
      <c r="AB29" s="46"/>
      <c r="AC29" s="4"/>
      <c r="AE29" s="60"/>
      <c r="AF29" s="76"/>
      <c r="AG29" s="65"/>
      <c r="AH29" s="60"/>
    </row>
    <row r="30" spans="1:34" ht="18.75" customHeight="1">
      <c r="A30" s="106"/>
      <c r="B30" s="115"/>
      <c r="C30" s="104"/>
      <c r="D30" s="101"/>
      <c r="E30" s="72">
        <v>5</v>
      </c>
      <c r="F30" s="84"/>
      <c r="G30" s="71" t="s">
        <v>141</v>
      </c>
      <c r="H30" s="72">
        <v>4</v>
      </c>
      <c r="I30" s="72">
        <v>72</v>
      </c>
      <c r="J30" s="72">
        <v>18</v>
      </c>
      <c r="K30" s="72">
        <v>54</v>
      </c>
      <c r="L30" s="73"/>
      <c r="M30" s="72"/>
      <c r="N30" s="72"/>
      <c r="O30" s="72">
        <v>18</v>
      </c>
      <c r="P30" s="72"/>
      <c r="Q30" s="72"/>
      <c r="R30" s="72"/>
      <c r="S30" s="72"/>
      <c r="T30" s="46">
        <v>5</v>
      </c>
      <c r="U30" s="46"/>
      <c r="V30" s="46"/>
      <c r="W30" s="46"/>
      <c r="X30" s="46"/>
      <c r="Y30" s="46"/>
      <c r="Z30" s="46"/>
      <c r="AA30" s="46"/>
      <c r="AB30" s="46"/>
      <c r="AC30" s="4"/>
      <c r="AE30" s="60"/>
      <c r="AF30" s="76"/>
      <c r="AG30" s="65"/>
      <c r="AH30" s="60"/>
    </row>
    <row r="31" spans="1:41" ht="18.75" customHeight="1">
      <c r="A31" s="106"/>
      <c r="B31" s="115"/>
      <c r="C31" s="104"/>
      <c r="D31" s="101"/>
      <c r="E31" s="72">
        <v>6</v>
      </c>
      <c r="F31" s="84"/>
      <c r="G31" s="71" t="s">
        <v>110</v>
      </c>
      <c r="H31" s="72">
        <v>3</v>
      </c>
      <c r="I31" s="72">
        <v>54</v>
      </c>
      <c r="J31" s="73">
        <v>14</v>
      </c>
      <c r="K31" s="72">
        <v>40</v>
      </c>
      <c r="L31" s="28"/>
      <c r="M31" s="72"/>
      <c r="N31" s="72"/>
      <c r="O31" s="72"/>
      <c r="P31" s="72">
        <v>18</v>
      </c>
      <c r="Q31" s="72"/>
      <c r="R31" s="72"/>
      <c r="S31" s="72"/>
      <c r="T31" s="46"/>
      <c r="U31" s="46"/>
      <c r="V31" s="46"/>
      <c r="W31" s="46"/>
      <c r="X31" s="46"/>
      <c r="Y31" s="46"/>
      <c r="Z31" s="46"/>
      <c r="AA31" s="46"/>
      <c r="AB31" s="46"/>
      <c r="AC31" s="4"/>
      <c r="AE31" s="60"/>
      <c r="AF31" s="77"/>
      <c r="AG31" s="65"/>
      <c r="AH31" s="60"/>
      <c r="AI31" s="60"/>
      <c r="AJ31" s="60"/>
      <c r="AK31" s="60"/>
      <c r="AL31" s="60"/>
      <c r="AM31" s="60"/>
      <c r="AN31" s="60"/>
      <c r="AO31" s="60"/>
    </row>
    <row r="32" spans="1:41" ht="18.75" customHeight="1">
      <c r="A32" s="106"/>
      <c r="B32" s="115"/>
      <c r="C32" s="104"/>
      <c r="D32" s="101"/>
      <c r="E32" s="72">
        <v>7</v>
      </c>
      <c r="F32" s="84"/>
      <c r="G32" s="71" t="s">
        <v>111</v>
      </c>
      <c r="H32" s="72">
        <v>4</v>
      </c>
      <c r="I32" s="72">
        <v>72</v>
      </c>
      <c r="J32" s="73">
        <v>12</v>
      </c>
      <c r="K32" s="72">
        <v>60</v>
      </c>
      <c r="L32" s="72"/>
      <c r="M32" s="72"/>
      <c r="N32" s="73"/>
      <c r="O32" s="72"/>
      <c r="P32" s="72">
        <v>18</v>
      </c>
      <c r="Q32" s="72"/>
      <c r="R32" s="73"/>
      <c r="S32" s="72"/>
      <c r="T32" s="46"/>
      <c r="U32" s="46"/>
      <c r="V32" s="46"/>
      <c r="W32" s="46"/>
      <c r="X32" s="46"/>
      <c r="Y32" s="46"/>
      <c r="Z32" s="46"/>
      <c r="AA32" s="46"/>
      <c r="AB32" s="46"/>
      <c r="AC32" s="4"/>
      <c r="AE32" s="60"/>
      <c r="AF32" s="77"/>
      <c r="AG32" s="65"/>
      <c r="AH32" s="60"/>
      <c r="AI32" s="60"/>
      <c r="AJ32" s="60"/>
      <c r="AK32" s="60"/>
      <c r="AL32" s="60"/>
      <c r="AM32" s="60"/>
      <c r="AN32" s="60"/>
      <c r="AO32" s="60"/>
    </row>
    <row r="33" spans="1:41" ht="18.75" customHeight="1">
      <c r="A33" s="106"/>
      <c r="B33" s="115"/>
      <c r="C33" s="104"/>
      <c r="D33" s="101"/>
      <c r="E33" s="72">
        <v>8</v>
      </c>
      <c r="F33" s="84"/>
      <c r="G33" s="71" t="s">
        <v>112</v>
      </c>
      <c r="H33" s="72">
        <v>4</v>
      </c>
      <c r="I33" s="72">
        <v>72</v>
      </c>
      <c r="J33" s="73">
        <v>10</v>
      </c>
      <c r="K33" s="72">
        <v>62</v>
      </c>
      <c r="L33" s="72"/>
      <c r="M33" s="72"/>
      <c r="N33" s="73"/>
      <c r="O33" s="72"/>
      <c r="P33" s="72"/>
      <c r="Q33" s="72">
        <v>18</v>
      </c>
      <c r="R33" s="73"/>
      <c r="S33" s="72"/>
      <c r="T33" s="46"/>
      <c r="U33" s="46"/>
      <c r="V33" s="46"/>
      <c r="W33" s="46"/>
      <c r="X33" s="46"/>
      <c r="Y33" s="46"/>
      <c r="Z33" s="46"/>
      <c r="AA33" s="46"/>
      <c r="AB33" s="46"/>
      <c r="AC33" s="4"/>
      <c r="AE33" s="60"/>
      <c r="AF33" s="77"/>
      <c r="AG33" s="65"/>
      <c r="AH33" s="60"/>
      <c r="AI33" s="60"/>
      <c r="AJ33" s="60"/>
      <c r="AK33" s="60"/>
      <c r="AL33" s="60"/>
      <c r="AM33" s="60"/>
      <c r="AN33" s="60"/>
      <c r="AO33" s="60"/>
    </row>
    <row r="34" spans="1:41" ht="18.75" customHeight="1">
      <c r="A34" s="106"/>
      <c r="B34" s="115"/>
      <c r="C34" s="104"/>
      <c r="D34" s="101"/>
      <c r="E34" s="72">
        <v>9</v>
      </c>
      <c r="F34" s="84"/>
      <c r="G34" s="71" t="s">
        <v>113</v>
      </c>
      <c r="H34" s="71">
        <v>6</v>
      </c>
      <c r="I34" s="72">
        <v>108</v>
      </c>
      <c r="J34" s="72">
        <v>30</v>
      </c>
      <c r="K34" s="72">
        <v>78</v>
      </c>
      <c r="L34" s="28" t="s">
        <v>152</v>
      </c>
      <c r="M34" s="73"/>
      <c r="N34" s="72"/>
      <c r="O34" s="72"/>
      <c r="P34" s="72"/>
      <c r="Q34" s="72">
        <v>18</v>
      </c>
      <c r="R34" s="72"/>
      <c r="S34" s="72"/>
      <c r="T34" s="46"/>
      <c r="U34" s="46"/>
      <c r="V34" s="46"/>
      <c r="W34" s="46"/>
      <c r="X34" s="46"/>
      <c r="Y34" s="46"/>
      <c r="Z34" s="46"/>
      <c r="AA34" s="46"/>
      <c r="AB34" s="46"/>
      <c r="AC34" s="4"/>
      <c r="AE34" s="60"/>
      <c r="AF34" s="78"/>
      <c r="AG34" s="78"/>
      <c r="AH34" s="60"/>
      <c r="AI34" s="60"/>
      <c r="AJ34" s="60"/>
      <c r="AK34" s="60"/>
      <c r="AL34" s="60"/>
      <c r="AM34" s="60"/>
      <c r="AN34" s="60"/>
      <c r="AO34" s="60"/>
    </row>
    <row r="35" spans="1:41" ht="18.75" customHeight="1">
      <c r="A35" s="106"/>
      <c r="B35" s="115"/>
      <c r="C35" s="104"/>
      <c r="D35" s="24"/>
      <c r="E35" s="111" t="s">
        <v>1</v>
      </c>
      <c r="F35" s="112"/>
      <c r="G35" s="113"/>
      <c r="H35" s="75">
        <f>SUM(H26:H34)</f>
        <v>33</v>
      </c>
      <c r="I35" s="75">
        <f>SUM(I26:I34)</f>
        <v>594</v>
      </c>
      <c r="J35" s="75">
        <f>SUM(J26:J34)</f>
        <v>158</v>
      </c>
      <c r="K35" s="75">
        <f>SUM(K26:K34)</f>
        <v>436</v>
      </c>
      <c r="L35" s="73"/>
      <c r="M35" s="72"/>
      <c r="N35" s="72"/>
      <c r="O35" s="72"/>
      <c r="P35" s="72"/>
      <c r="Q35" s="72"/>
      <c r="R35" s="72"/>
      <c r="S35" s="72"/>
      <c r="T35" s="46"/>
      <c r="U35" s="46"/>
      <c r="V35" s="46"/>
      <c r="W35" s="46"/>
      <c r="X35" s="46"/>
      <c r="Y35" s="46"/>
      <c r="Z35" s="46"/>
      <c r="AA35" s="46"/>
      <c r="AB35" s="46"/>
      <c r="AC35" s="4"/>
      <c r="AE35" s="60"/>
      <c r="AF35" s="60"/>
      <c r="AG35" s="60"/>
      <c r="AH35" s="60"/>
      <c r="AI35" s="77"/>
      <c r="AJ35" s="65"/>
      <c r="AK35" s="60"/>
      <c r="AL35" s="60"/>
      <c r="AM35" s="60"/>
      <c r="AN35" s="60"/>
      <c r="AO35" s="60"/>
    </row>
    <row r="36" spans="1:41" ht="18.75" customHeight="1">
      <c r="A36" s="106"/>
      <c r="B36" s="115"/>
      <c r="C36" s="133" t="s">
        <v>91</v>
      </c>
      <c r="D36" s="126"/>
      <c r="E36" s="72">
        <v>1</v>
      </c>
      <c r="F36" s="84"/>
      <c r="G36" s="96" t="s">
        <v>157</v>
      </c>
      <c r="H36" s="71">
        <v>2</v>
      </c>
      <c r="I36" s="72">
        <v>36</v>
      </c>
      <c r="J36" s="72">
        <v>12</v>
      </c>
      <c r="K36" s="72">
        <v>24</v>
      </c>
      <c r="L36" s="73"/>
      <c r="M36" s="72"/>
      <c r="N36" s="72"/>
      <c r="O36" s="72">
        <v>18</v>
      </c>
      <c r="P36" s="72"/>
      <c r="Q36" s="72"/>
      <c r="R36" s="72"/>
      <c r="S36" s="72"/>
      <c r="T36" s="46"/>
      <c r="U36" s="46"/>
      <c r="V36" s="46"/>
      <c r="W36" s="46"/>
      <c r="X36" s="46"/>
      <c r="Y36" s="46"/>
      <c r="Z36" s="46"/>
      <c r="AA36" s="46"/>
      <c r="AB36" s="46"/>
      <c r="AC36" s="4"/>
      <c r="AE36" s="60"/>
      <c r="AF36" s="60"/>
      <c r="AG36" s="60"/>
      <c r="AH36" s="60"/>
      <c r="AI36" s="80"/>
      <c r="AJ36" s="80"/>
      <c r="AK36" s="60"/>
      <c r="AL36" s="60"/>
      <c r="AM36" s="60"/>
      <c r="AN36" s="60"/>
      <c r="AO36" s="60"/>
    </row>
    <row r="37" spans="1:41" ht="18.75" customHeight="1">
      <c r="A37" s="106"/>
      <c r="B37" s="115"/>
      <c r="C37" s="133"/>
      <c r="D37" s="126"/>
      <c r="E37" s="72">
        <v>2</v>
      </c>
      <c r="F37" s="84"/>
      <c r="G37" s="71" t="s">
        <v>118</v>
      </c>
      <c r="H37" s="71">
        <v>2</v>
      </c>
      <c r="I37" s="72">
        <v>36</v>
      </c>
      <c r="J37" s="72">
        <v>12</v>
      </c>
      <c r="K37" s="72">
        <v>24</v>
      </c>
      <c r="L37" s="73"/>
      <c r="M37" s="72"/>
      <c r="N37" s="72"/>
      <c r="O37" s="72">
        <v>18</v>
      </c>
      <c r="P37" s="72"/>
      <c r="Q37" s="72"/>
      <c r="R37" s="72"/>
      <c r="S37" s="72"/>
      <c r="T37" s="46"/>
      <c r="U37" s="46"/>
      <c r="V37" s="46"/>
      <c r="W37" s="46"/>
      <c r="X37" s="46"/>
      <c r="Y37" s="46"/>
      <c r="Z37" s="46"/>
      <c r="AA37" s="46"/>
      <c r="AB37" s="46"/>
      <c r="AC37" s="4"/>
      <c r="AE37" s="60"/>
      <c r="AF37" s="76"/>
      <c r="AG37" s="65"/>
      <c r="AH37" s="60"/>
      <c r="AI37" s="60"/>
      <c r="AJ37" s="60"/>
      <c r="AK37" s="60"/>
      <c r="AL37" s="60"/>
      <c r="AM37" s="60"/>
      <c r="AN37" s="60"/>
      <c r="AO37" s="60"/>
    </row>
    <row r="38" spans="1:41" ht="18.75" customHeight="1">
      <c r="A38" s="106"/>
      <c r="B38" s="115"/>
      <c r="C38" s="133"/>
      <c r="D38" s="126"/>
      <c r="E38" s="72">
        <v>3</v>
      </c>
      <c r="F38" s="84"/>
      <c r="G38" s="92" t="s">
        <v>150</v>
      </c>
      <c r="H38" s="71">
        <v>3</v>
      </c>
      <c r="I38" s="72">
        <v>54</v>
      </c>
      <c r="J38" s="72">
        <v>16</v>
      </c>
      <c r="K38" s="72">
        <v>38</v>
      </c>
      <c r="L38" s="73"/>
      <c r="M38" s="72"/>
      <c r="N38" s="72"/>
      <c r="O38" s="72">
        <v>18</v>
      </c>
      <c r="P38" s="72"/>
      <c r="Q38" s="72"/>
      <c r="R38" s="72"/>
      <c r="S38" s="72"/>
      <c r="T38" s="46"/>
      <c r="U38" s="46"/>
      <c r="V38" s="46"/>
      <c r="W38" s="46"/>
      <c r="X38" s="46"/>
      <c r="Y38" s="46"/>
      <c r="Z38" s="46"/>
      <c r="AA38" s="46"/>
      <c r="AB38" s="46"/>
      <c r="AC38" s="4"/>
      <c r="AE38" s="60"/>
      <c r="AF38" s="76"/>
      <c r="AG38" s="65"/>
      <c r="AH38" s="60"/>
      <c r="AI38" s="60"/>
      <c r="AJ38" s="60"/>
      <c r="AK38" s="60"/>
      <c r="AL38" s="60"/>
      <c r="AM38" s="60"/>
      <c r="AN38" s="60"/>
      <c r="AO38" s="60"/>
    </row>
    <row r="39" spans="1:41" ht="18.75" customHeight="1">
      <c r="A39" s="106"/>
      <c r="B39" s="115"/>
      <c r="C39" s="133"/>
      <c r="D39" s="126"/>
      <c r="E39" s="72">
        <v>4</v>
      </c>
      <c r="F39" s="84"/>
      <c r="G39" s="71" t="s">
        <v>119</v>
      </c>
      <c r="H39" s="71">
        <v>2</v>
      </c>
      <c r="I39" s="72">
        <v>36</v>
      </c>
      <c r="J39" s="72">
        <v>6</v>
      </c>
      <c r="K39" s="72">
        <v>30</v>
      </c>
      <c r="L39" s="11" t="s">
        <v>152</v>
      </c>
      <c r="M39" s="72"/>
      <c r="N39" s="72"/>
      <c r="O39" s="72">
        <v>18</v>
      </c>
      <c r="P39" s="72"/>
      <c r="Q39" s="72"/>
      <c r="R39" s="72"/>
      <c r="S39" s="72"/>
      <c r="T39" s="46"/>
      <c r="U39" s="46"/>
      <c r="V39" s="46"/>
      <c r="W39" s="46"/>
      <c r="X39" s="46"/>
      <c r="Y39" s="46"/>
      <c r="Z39" s="46"/>
      <c r="AA39" s="46"/>
      <c r="AB39" s="46"/>
      <c r="AC39" s="4"/>
      <c r="AE39" s="60"/>
      <c r="AF39" s="79"/>
      <c r="AG39" s="65"/>
      <c r="AH39" s="60"/>
      <c r="AI39" s="81"/>
      <c r="AJ39" s="82"/>
      <c r="AK39" s="60"/>
      <c r="AL39" s="60"/>
      <c r="AM39" s="60"/>
      <c r="AN39" s="60"/>
      <c r="AO39" s="60"/>
    </row>
    <row r="40" spans="1:41" ht="18.75" customHeight="1">
      <c r="A40" s="106"/>
      <c r="B40" s="115"/>
      <c r="C40" s="133"/>
      <c r="D40" s="126"/>
      <c r="E40" s="72">
        <v>5</v>
      </c>
      <c r="F40" s="84"/>
      <c r="G40" s="71" t="s">
        <v>94</v>
      </c>
      <c r="H40" s="71">
        <v>3</v>
      </c>
      <c r="I40" s="72">
        <v>54</v>
      </c>
      <c r="J40" s="72">
        <v>16</v>
      </c>
      <c r="K40" s="72">
        <v>38</v>
      </c>
      <c r="L40" s="73"/>
      <c r="M40" s="72"/>
      <c r="N40" s="72"/>
      <c r="O40" s="72">
        <v>18</v>
      </c>
      <c r="P40" s="72"/>
      <c r="Q40" s="72"/>
      <c r="R40" s="72"/>
      <c r="S40" s="72"/>
      <c r="T40" s="46"/>
      <c r="U40" s="46"/>
      <c r="V40" s="46"/>
      <c r="W40" s="46"/>
      <c r="X40" s="46"/>
      <c r="Y40" s="46"/>
      <c r="Z40" s="46"/>
      <c r="AA40" s="46"/>
      <c r="AB40" s="46"/>
      <c r="AC40" s="4"/>
      <c r="AE40" s="60"/>
      <c r="AF40" s="76"/>
      <c r="AG40" s="65"/>
      <c r="AH40" s="60"/>
      <c r="AI40" s="81"/>
      <c r="AJ40" s="82"/>
      <c r="AK40" s="60"/>
      <c r="AL40" s="60"/>
      <c r="AM40" s="60"/>
      <c r="AN40" s="60"/>
      <c r="AO40" s="60"/>
    </row>
    <row r="41" spans="1:41" ht="18.75" customHeight="1">
      <c r="A41" s="106"/>
      <c r="B41" s="115"/>
      <c r="C41" s="133"/>
      <c r="D41" s="126"/>
      <c r="E41" s="72">
        <v>6</v>
      </c>
      <c r="F41" s="84"/>
      <c r="G41" s="92" t="s">
        <v>151</v>
      </c>
      <c r="H41" s="71">
        <v>4</v>
      </c>
      <c r="I41" s="72">
        <v>72</v>
      </c>
      <c r="J41" s="72">
        <v>20</v>
      </c>
      <c r="K41" s="72">
        <v>52</v>
      </c>
      <c r="L41" s="73"/>
      <c r="M41" s="72"/>
      <c r="N41" s="72"/>
      <c r="O41" s="72">
        <v>18</v>
      </c>
      <c r="P41" s="72"/>
      <c r="Q41" s="72"/>
      <c r="R41" s="72"/>
      <c r="S41" s="72"/>
      <c r="T41" s="46"/>
      <c r="U41" s="46"/>
      <c r="V41" s="46"/>
      <c r="W41" s="46"/>
      <c r="X41" s="46"/>
      <c r="Y41" s="46"/>
      <c r="Z41" s="46"/>
      <c r="AA41" s="46"/>
      <c r="AB41" s="46"/>
      <c r="AC41" s="4"/>
      <c r="AE41" s="60"/>
      <c r="AF41" s="76"/>
      <c r="AG41" s="65"/>
      <c r="AH41" s="60"/>
      <c r="AI41" s="79"/>
      <c r="AJ41" s="65"/>
      <c r="AK41" s="60"/>
      <c r="AL41" s="60"/>
      <c r="AM41" s="60"/>
      <c r="AN41" s="60"/>
      <c r="AO41" s="60"/>
    </row>
    <row r="42" spans="1:41" ht="18.75" customHeight="1">
      <c r="A42" s="106"/>
      <c r="B42" s="115"/>
      <c r="C42" s="133"/>
      <c r="D42" s="126"/>
      <c r="E42" s="72">
        <v>7</v>
      </c>
      <c r="F42" s="83"/>
      <c r="G42" s="71" t="s">
        <v>143</v>
      </c>
      <c r="H42" s="72">
        <v>4</v>
      </c>
      <c r="I42" s="72">
        <v>72</v>
      </c>
      <c r="J42" s="73">
        <v>24</v>
      </c>
      <c r="K42" s="72">
        <v>48</v>
      </c>
      <c r="L42" s="11" t="s">
        <v>152</v>
      </c>
      <c r="M42" s="72"/>
      <c r="N42" s="73"/>
      <c r="O42" s="72"/>
      <c r="P42" s="72">
        <v>18</v>
      </c>
      <c r="Q42" s="72"/>
      <c r="R42" s="72"/>
      <c r="S42" s="72"/>
      <c r="T42" s="46"/>
      <c r="U42" s="46"/>
      <c r="V42" s="46"/>
      <c r="W42" s="46"/>
      <c r="X42" s="46"/>
      <c r="Y42" s="46"/>
      <c r="Z42" s="46"/>
      <c r="AA42" s="46"/>
      <c r="AB42" s="46"/>
      <c r="AC42" s="4"/>
      <c r="AE42" s="60"/>
      <c r="AF42" s="76"/>
      <c r="AG42" s="65"/>
      <c r="AH42" s="60"/>
      <c r="AI42" s="60"/>
      <c r="AJ42" s="60"/>
      <c r="AK42" s="60"/>
      <c r="AL42" s="60"/>
      <c r="AM42" s="60"/>
      <c r="AN42" s="60"/>
      <c r="AO42" s="60"/>
    </row>
    <row r="43" spans="1:41" ht="18.75" customHeight="1">
      <c r="A43" s="106"/>
      <c r="B43" s="115"/>
      <c r="C43" s="133"/>
      <c r="D43" s="126"/>
      <c r="E43" s="72">
        <v>8</v>
      </c>
      <c r="F43" s="83"/>
      <c r="G43" s="71" t="s">
        <v>144</v>
      </c>
      <c r="H43" s="72">
        <v>3</v>
      </c>
      <c r="I43" s="72">
        <v>54</v>
      </c>
      <c r="J43" s="72">
        <v>12</v>
      </c>
      <c r="K43" s="72">
        <v>42</v>
      </c>
      <c r="L43" s="73"/>
      <c r="M43" s="72"/>
      <c r="N43" s="72"/>
      <c r="O43" s="72"/>
      <c r="P43" s="72">
        <v>18</v>
      </c>
      <c r="Q43" s="72"/>
      <c r="R43" s="72"/>
      <c r="S43" s="72"/>
      <c r="T43" s="46"/>
      <c r="U43" s="46"/>
      <c r="V43" s="46"/>
      <c r="W43" s="46"/>
      <c r="X43" s="46"/>
      <c r="Y43" s="46"/>
      <c r="Z43" s="46"/>
      <c r="AA43" s="46"/>
      <c r="AB43" s="46"/>
      <c r="AC43" s="4"/>
      <c r="AE43" s="60"/>
      <c r="AF43" s="77"/>
      <c r="AG43" s="65"/>
      <c r="AH43" s="60"/>
      <c r="AI43" s="60"/>
      <c r="AJ43" s="60"/>
      <c r="AK43" s="60"/>
      <c r="AL43" s="60"/>
      <c r="AM43" s="60"/>
      <c r="AN43" s="60"/>
      <c r="AO43" s="60"/>
    </row>
    <row r="44" spans="1:41" ht="18.75" customHeight="1">
      <c r="A44" s="106"/>
      <c r="B44" s="115"/>
      <c r="C44" s="133"/>
      <c r="D44" s="126"/>
      <c r="E44" s="72">
        <v>9</v>
      </c>
      <c r="F44" s="83"/>
      <c r="G44" s="71" t="s">
        <v>120</v>
      </c>
      <c r="H44" s="71">
        <v>10</v>
      </c>
      <c r="I44" s="72">
        <v>180</v>
      </c>
      <c r="J44" s="72">
        <v>40</v>
      </c>
      <c r="K44" s="72">
        <v>140</v>
      </c>
      <c r="L44" s="11" t="s">
        <v>152</v>
      </c>
      <c r="M44" s="73"/>
      <c r="N44" s="72"/>
      <c r="O44" s="72"/>
      <c r="P44" s="72"/>
      <c r="Q44" s="72">
        <v>18</v>
      </c>
      <c r="R44" s="72"/>
      <c r="S44" s="72"/>
      <c r="T44" s="46"/>
      <c r="U44" s="46"/>
      <c r="V44" s="46"/>
      <c r="W44" s="46"/>
      <c r="X44" s="46"/>
      <c r="Y44" s="46"/>
      <c r="Z44" s="46"/>
      <c r="AA44" s="46"/>
      <c r="AB44" s="46"/>
      <c r="AC44" s="4"/>
      <c r="AE44" s="60"/>
      <c r="AF44" s="76"/>
      <c r="AG44" s="65"/>
      <c r="AH44" s="60"/>
      <c r="AI44" s="60"/>
      <c r="AJ44" s="60"/>
      <c r="AK44" s="60"/>
      <c r="AL44" s="60"/>
      <c r="AM44" s="91"/>
      <c r="AN44" s="65"/>
      <c r="AO44" s="60"/>
    </row>
    <row r="45" spans="1:41" ht="18.75" customHeight="1">
      <c r="A45" s="106"/>
      <c r="B45" s="115"/>
      <c r="C45" s="133"/>
      <c r="D45" s="126"/>
      <c r="E45" s="111" t="s">
        <v>1</v>
      </c>
      <c r="F45" s="112"/>
      <c r="G45" s="113"/>
      <c r="H45" s="75">
        <f>SUM(H36:H44)</f>
        <v>33</v>
      </c>
      <c r="I45" s="75">
        <f>SUM(I36:I44)</f>
        <v>594</v>
      </c>
      <c r="J45" s="75" t="s">
        <v>147</v>
      </c>
      <c r="K45" s="75">
        <f>SUM(K36:K44)</f>
        <v>436</v>
      </c>
      <c r="L45" s="73"/>
      <c r="M45" s="72"/>
      <c r="N45" s="72"/>
      <c r="O45" s="72"/>
      <c r="P45" s="72"/>
      <c r="Q45" s="72"/>
      <c r="R45" s="72"/>
      <c r="S45" s="72"/>
      <c r="T45" s="46"/>
      <c r="U45" s="46"/>
      <c r="V45" s="46"/>
      <c r="W45" s="46"/>
      <c r="X45" s="46"/>
      <c r="Y45" s="46"/>
      <c r="Z45" s="46"/>
      <c r="AA45" s="46"/>
      <c r="AB45" s="46"/>
      <c r="AC45" s="4"/>
      <c r="AE45" s="60"/>
      <c r="AF45" s="78"/>
      <c r="AG45" s="78"/>
      <c r="AH45" s="60"/>
      <c r="AI45" s="60"/>
      <c r="AJ45" s="60"/>
      <c r="AK45" s="60"/>
      <c r="AL45" s="60"/>
      <c r="AM45" s="60"/>
      <c r="AN45" s="60"/>
      <c r="AO45" s="60"/>
    </row>
    <row r="46" spans="1:68" ht="18.75" customHeight="1">
      <c r="A46" s="106"/>
      <c r="B46" s="115"/>
      <c r="C46" s="133" t="s">
        <v>92</v>
      </c>
      <c r="D46" s="24"/>
      <c r="E46" s="72">
        <v>1</v>
      </c>
      <c r="F46" s="84"/>
      <c r="G46" s="71" t="s">
        <v>122</v>
      </c>
      <c r="H46" s="72">
        <v>2</v>
      </c>
      <c r="I46" s="72">
        <v>36</v>
      </c>
      <c r="J46" s="72">
        <v>8</v>
      </c>
      <c r="K46" s="72">
        <v>28</v>
      </c>
      <c r="L46" s="73"/>
      <c r="M46" s="72"/>
      <c r="N46" s="72"/>
      <c r="O46" s="72">
        <v>18</v>
      </c>
      <c r="P46" s="72"/>
      <c r="Q46" s="72"/>
      <c r="R46" s="72"/>
      <c r="S46" s="72"/>
      <c r="T46" s="46"/>
      <c r="U46" s="46"/>
      <c r="V46" s="46"/>
      <c r="W46" s="46"/>
      <c r="X46" s="46"/>
      <c r="Y46" s="46"/>
      <c r="Z46" s="46"/>
      <c r="AA46" s="46"/>
      <c r="AB46" s="46"/>
      <c r="AC46" s="59"/>
      <c r="AE46" s="60"/>
      <c r="AF46" s="60"/>
      <c r="AG46" s="60"/>
      <c r="AH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</row>
    <row r="47" spans="1:68" ht="18.75" customHeight="1">
      <c r="A47" s="106"/>
      <c r="B47" s="115"/>
      <c r="C47" s="133"/>
      <c r="D47" s="13" t="s">
        <v>36</v>
      </c>
      <c r="E47" s="72">
        <v>2</v>
      </c>
      <c r="F47" s="84"/>
      <c r="G47" s="71" t="s">
        <v>142</v>
      </c>
      <c r="H47" s="72">
        <v>5</v>
      </c>
      <c r="I47" s="72">
        <v>90</v>
      </c>
      <c r="J47" s="72">
        <v>28</v>
      </c>
      <c r="K47" s="72">
        <v>62</v>
      </c>
      <c r="L47" s="71"/>
      <c r="M47" s="71"/>
      <c r="N47" s="71"/>
      <c r="O47" s="72">
        <v>18</v>
      </c>
      <c r="P47" s="72"/>
      <c r="Q47" s="72"/>
      <c r="R47" s="72"/>
      <c r="S47" s="72"/>
      <c r="T47" s="46"/>
      <c r="U47" s="46"/>
      <c r="V47" s="46"/>
      <c r="W47" s="46"/>
      <c r="X47" s="46"/>
      <c r="Y47" s="46"/>
      <c r="Z47" s="46"/>
      <c r="AA47" s="46"/>
      <c r="AB47" s="46"/>
      <c r="AC47" s="59"/>
      <c r="AE47" s="60"/>
      <c r="AF47" s="60"/>
      <c r="AG47" s="60"/>
      <c r="AH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</row>
    <row r="48" spans="1:68" ht="18.75" customHeight="1">
      <c r="A48" s="106"/>
      <c r="B48" s="115"/>
      <c r="C48" s="133"/>
      <c r="D48" s="13"/>
      <c r="E48" s="72">
        <v>3</v>
      </c>
      <c r="F48" s="84"/>
      <c r="G48" s="71" t="s">
        <v>124</v>
      </c>
      <c r="H48" s="72">
        <v>5</v>
      </c>
      <c r="I48" s="72">
        <v>90</v>
      </c>
      <c r="J48" s="72">
        <v>28</v>
      </c>
      <c r="K48" s="72">
        <v>62</v>
      </c>
      <c r="L48" s="73"/>
      <c r="M48" s="72"/>
      <c r="N48" s="72"/>
      <c r="O48" s="72">
        <v>18</v>
      </c>
      <c r="P48" s="72"/>
      <c r="Q48" s="72"/>
      <c r="R48" s="72"/>
      <c r="S48" s="72"/>
      <c r="T48" s="46"/>
      <c r="U48" s="46"/>
      <c r="V48" s="46"/>
      <c r="W48" s="46"/>
      <c r="X48" s="46"/>
      <c r="Y48" s="46"/>
      <c r="Z48" s="46"/>
      <c r="AA48" s="46"/>
      <c r="AB48" s="46"/>
      <c r="AC48" s="59"/>
      <c r="AE48" s="60"/>
      <c r="AF48" s="60"/>
      <c r="AG48" s="60"/>
      <c r="AH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</row>
    <row r="49" spans="1:68" ht="18.75" customHeight="1">
      <c r="A49" s="106"/>
      <c r="B49" s="115"/>
      <c r="C49" s="133"/>
      <c r="D49" s="13"/>
      <c r="E49" s="72">
        <v>4</v>
      </c>
      <c r="F49" s="84"/>
      <c r="G49" s="71" t="s">
        <v>123</v>
      </c>
      <c r="H49" s="72">
        <v>4</v>
      </c>
      <c r="I49" s="72">
        <v>72</v>
      </c>
      <c r="J49" s="72">
        <v>18</v>
      </c>
      <c r="K49" s="72">
        <v>54</v>
      </c>
      <c r="L49" s="11" t="s">
        <v>152</v>
      </c>
      <c r="M49" s="71"/>
      <c r="N49" s="71"/>
      <c r="O49" s="72">
        <v>18</v>
      </c>
      <c r="P49" s="71"/>
      <c r="Q49" s="72"/>
      <c r="R49" s="72"/>
      <c r="S49" s="72"/>
      <c r="T49" s="46"/>
      <c r="U49" s="46"/>
      <c r="V49" s="46"/>
      <c r="W49" s="46"/>
      <c r="X49" s="46"/>
      <c r="Y49" s="46"/>
      <c r="Z49" s="46"/>
      <c r="AA49" s="46"/>
      <c r="AB49" s="46"/>
      <c r="AC49" s="59"/>
      <c r="AE49" s="60"/>
      <c r="AF49" s="78"/>
      <c r="AG49" s="78"/>
      <c r="AH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</row>
    <row r="50" spans="1:68" ht="18.75" customHeight="1">
      <c r="A50" s="106"/>
      <c r="B50" s="115"/>
      <c r="C50" s="133"/>
      <c r="D50" s="13"/>
      <c r="E50" s="72">
        <v>5</v>
      </c>
      <c r="F50" s="84"/>
      <c r="G50" s="71" t="s">
        <v>145</v>
      </c>
      <c r="H50" s="72">
        <v>4</v>
      </c>
      <c r="I50" s="72">
        <v>72</v>
      </c>
      <c r="J50" s="73">
        <v>24</v>
      </c>
      <c r="K50" s="72">
        <v>48</v>
      </c>
      <c r="L50" s="28"/>
      <c r="M50" s="72"/>
      <c r="N50" s="72"/>
      <c r="O50" s="72"/>
      <c r="P50" s="72">
        <v>18</v>
      </c>
      <c r="Q50" s="72"/>
      <c r="R50" s="72"/>
      <c r="S50" s="72"/>
      <c r="T50" s="46"/>
      <c r="U50" s="46"/>
      <c r="V50" s="46"/>
      <c r="W50" s="46"/>
      <c r="X50" s="46"/>
      <c r="Y50" s="46"/>
      <c r="Z50" s="46"/>
      <c r="AA50" s="46"/>
      <c r="AB50" s="46"/>
      <c r="AC50" s="59"/>
      <c r="AE50" s="60"/>
      <c r="AF50" s="78"/>
      <c r="AG50" s="78"/>
      <c r="AH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</row>
    <row r="51" spans="1:68" ht="18.75" customHeight="1">
      <c r="A51" s="106"/>
      <c r="B51" s="115"/>
      <c r="C51" s="133"/>
      <c r="D51" s="13"/>
      <c r="E51" s="72">
        <v>6</v>
      </c>
      <c r="F51" s="84"/>
      <c r="G51" s="19" t="s">
        <v>149</v>
      </c>
      <c r="H51" s="72">
        <v>3</v>
      </c>
      <c r="I51" s="72">
        <v>54</v>
      </c>
      <c r="J51" s="73">
        <v>12</v>
      </c>
      <c r="K51" s="72">
        <v>42</v>
      </c>
      <c r="L51" s="11" t="s">
        <v>152</v>
      </c>
      <c r="M51" s="72"/>
      <c r="N51" s="73"/>
      <c r="O51" s="72"/>
      <c r="P51" s="72">
        <v>18</v>
      </c>
      <c r="Q51" s="72"/>
      <c r="R51" s="72"/>
      <c r="S51" s="72"/>
      <c r="T51" s="46"/>
      <c r="U51" s="46"/>
      <c r="V51" s="46"/>
      <c r="W51" s="46"/>
      <c r="X51" s="46"/>
      <c r="Y51" s="46"/>
      <c r="Z51" s="46"/>
      <c r="AA51" s="46"/>
      <c r="AB51" s="46"/>
      <c r="AC51" s="59"/>
      <c r="AE51" s="60"/>
      <c r="AF51" s="78"/>
      <c r="AG51" s="78"/>
      <c r="AH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</row>
    <row r="52" spans="1:68" ht="18.75" customHeight="1">
      <c r="A52" s="106"/>
      <c r="B52" s="115"/>
      <c r="C52" s="133"/>
      <c r="D52" s="13"/>
      <c r="E52" s="72">
        <v>7</v>
      </c>
      <c r="F52" s="84"/>
      <c r="G52" s="71" t="s">
        <v>121</v>
      </c>
      <c r="H52" s="71">
        <v>10</v>
      </c>
      <c r="I52" s="72">
        <v>180</v>
      </c>
      <c r="J52" s="72">
        <v>40</v>
      </c>
      <c r="K52" s="72">
        <v>140</v>
      </c>
      <c r="L52" s="11" t="s">
        <v>152</v>
      </c>
      <c r="M52" s="73"/>
      <c r="N52" s="72"/>
      <c r="O52" s="72"/>
      <c r="P52" s="72"/>
      <c r="Q52" s="72">
        <v>18</v>
      </c>
      <c r="R52" s="72"/>
      <c r="S52" s="72"/>
      <c r="T52" s="46"/>
      <c r="U52" s="46"/>
      <c r="V52" s="46"/>
      <c r="W52" s="46"/>
      <c r="X52" s="46"/>
      <c r="Y52" s="46"/>
      <c r="Z52" s="46"/>
      <c r="AA52" s="46"/>
      <c r="AB52" s="46"/>
      <c r="AC52" s="59"/>
      <c r="AD52" s="60"/>
      <c r="AE52" s="60"/>
      <c r="AF52" s="78"/>
      <c r="AG52" s="78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</row>
    <row r="53" spans="1:68" ht="18.75" customHeight="1">
      <c r="A53" s="107"/>
      <c r="B53" s="115"/>
      <c r="C53" s="133"/>
      <c r="D53" s="13"/>
      <c r="E53" s="111" t="s">
        <v>1</v>
      </c>
      <c r="F53" s="112"/>
      <c r="G53" s="113"/>
      <c r="H53" s="75">
        <f>SUM(H46:H52)</f>
        <v>33</v>
      </c>
      <c r="I53" s="75">
        <f>SUM(I46:I52)</f>
        <v>594</v>
      </c>
      <c r="J53" s="75" t="s">
        <v>147</v>
      </c>
      <c r="K53" s="75">
        <f>SUM(K46:K52)</f>
        <v>436</v>
      </c>
      <c r="L53" s="84"/>
      <c r="M53" s="84"/>
      <c r="N53" s="75"/>
      <c r="O53" s="75"/>
      <c r="P53" s="75"/>
      <c r="Q53" s="75"/>
      <c r="R53" s="75"/>
      <c r="S53" s="75"/>
      <c r="T53" s="133"/>
      <c r="U53" s="133"/>
      <c r="V53" s="133"/>
      <c r="W53" s="49"/>
      <c r="X53" s="49"/>
      <c r="Y53" s="48"/>
      <c r="Z53" s="48"/>
      <c r="AA53" s="48"/>
      <c r="AB53" s="48"/>
      <c r="AC53" s="59"/>
      <c r="AD53" s="60"/>
      <c r="AE53" s="60"/>
      <c r="AF53" s="77"/>
      <c r="AG53" s="65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</row>
    <row r="54" spans="1:68" ht="18.75" customHeight="1">
      <c r="A54" s="105">
        <v>5</v>
      </c>
      <c r="B54" s="115"/>
      <c r="C54" s="133" t="s">
        <v>37</v>
      </c>
      <c r="D54" s="13"/>
      <c r="E54" s="72">
        <v>1</v>
      </c>
      <c r="F54" s="84"/>
      <c r="G54" s="71" t="s">
        <v>89</v>
      </c>
      <c r="H54" s="71">
        <v>2</v>
      </c>
      <c r="I54" s="72">
        <v>36</v>
      </c>
      <c r="J54" s="72">
        <v>8</v>
      </c>
      <c r="K54" s="72">
        <v>28</v>
      </c>
      <c r="L54" s="28"/>
      <c r="M54" s="72"/>
      <c r="N54" s="72"/>
      <c r="O54" s="72"/>
      <c r="P54" s="72">
        <v>18</v>
      </c>
      <c r="Q54" s="72"/>
      <c r="R54" s="72"/>
      <c r="S54" s="72"/>
      <c r="T54" s="8">
        <v>1</v>
      </c>
      <c r="U54" s="134" t="s">
        <v>129</v>
      </c>
      <c r="V54" s="50" t="s">
        <v>125</v>
      </c>
      <c r="W54" s="8">
        <v>6</v>
      </c>
      <c r="X54" s="8"/>
      <c r="Y54" s="8">
        <v>6</v>
      </c>
      <c r="Z54" s="8">
        <v>5</v>
      </c>
      <c r="AA54" s="8"/>
      <c r="AB54" s="8"/>
      <c r="AC54" s="59"/>
      <c r="AD54" s="60"/>
      <c r="AE54" s="60"/>
      <c r="AF54" s="77"/>
      <c r="AG54" s="65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</row>
    <row r="55" spans="1:68" ht="15" customHeight="1">
      <c r="A55" s="106"/>
      <c r="B55" s="115"/>
      <c r="C55" s="133"/>
      <c r="D55" s="13"/>
      <c r="E55" s="72">
        <v>2</v>
      </c>
      <c r="F55" s="84"/>
      <c r="G55" s="71" t="s">
        <v>93</v>
      </c>
      <c r="H55" s="72">
        <v>3</v>
      </c>
      <c r="I55" s="72">
        <v>54</v>
      </c>
      <c r="J55" s="72">
        <v>12</v>
      </c>
      <c r="K55" s="72">
        <v>42</v>
      </c>
      <c r="L55" s="28"/>
      <c r="M55" s="71"/>
      <c r="N55" s="72"/>
      <c r="O55" s="72"/>
      <c r="P55" s="72">
        <v>18</v>
      </c>
      <c r="Q55" s="72"/>
      <c r="R55" s="72"/>
      <c r="S55" s="72"/>
      <c r="T55" s="8">
        <v>2</v>
      </c>
      <c r="U55" s="134"/>
      <c r="V55" s="68" t="s">
        <v>134</v>
      </c>
      <c r="W55" s="8">
        <v>12</v>
      </c>
      <c r="X55" s="8"/>
      <c r="Y55" s="8">
        <v>12</v>
      </c>
      <c r="Z55" s="8">
        <v>5</v>
      </c>
      <c r="AA55" s="11" t="s">
        <v>152</v>
      </c>
      <c r="AB55" s="8"/>
      <c r="AC55" s="59"/>
      <c r="AD55" s="60"/>
      <c r="AE55" s="60"/>
      <c r="AF55" s="78"/>
      <c r="AG55" s="78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</row>
    <row r="56" spans="1:68" ht="18.75" customHeight="1">
      <c r="A56" s="106"/>
      <c r="B56" s="115"/>
      <c r="C56" s="133"/>
      <c r="D56" s="13"/>
      <c r="E56" s="72">
        <v>3</v>
      </c>
      <c r="F56" s="84"/>
      <c r="G56" s="71" t="s">
        <v>131</v>
      </c>
      <c r="H56" s="72">
        <v>2</v>
      </c>
      <c r="I56" s="72">
        <v>36</v>
      </c>
      <c r="J56" s="72">
        <v>18</v>
      </c>
      <c r="K56" s="72">
        <v>18</v>
      </c>
      <c r="L56" s="28"/>
      <c r="M56" s="71"/>
      <c r="N56" s="72"/>
      <c r="O56" s="72"/>
      <c r="P56" s="72"/>
      <c r="Q56" s="72">
        <v>4</v>
      </c>
      <c r="R56" s="72"/>
      <c r="S56" s="72"/>
      <c r="T56" s="8">
        <v>3</v>
      </c>
      <c r="U56" s="135" t="s">
        <v>136</v>
      </c>
      <c r="V56" s="8" t="s">
        <v>126</v>
      </c>
      <c r="W56" s="8">
        <v>6</v>
      </c>
      <c r="X56" s="8"/>
      <c r="Y56" s="8">
        <v>6</v>
      </c>
      <c r="Z56" s="8">
        <v>5</v>
      </c>
      <c r="AA56" s="52"/>
      <c r="AB56" s="52"/>
      <c r="AC56" s="59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</row>
    <row r="57" spans="1:68" ht="18.75" customHeight="1">
      <c r="A57" s="106"/>
      <c r="B57" s="115"/>
      <c r="C57" s="133"/>
      <c r="D57" s="13"/>
      <c r="E57" s="72">
        <v>4</v>
      </c>
      <c r="F57" s="84"/>
      <c r="G57" s="71" t="s">
        <v>114</v>
      </c>
      <c r="H57" s="72">
        <v>2</v>
      </c>
      <c r="I57" s="72">
        <v>36</v>
      </c>
      <c r="J57" s="88">
        <v>4</v>
      </c>
      <c r="K57" s="72">
        <v>32</v>
      </c>
      <c r="L57" s="73"/>
      <c r="M57" s="72"/>
      <c r="N57" s="72"/>
      <c r="O57" s="87"/>
      <c r="P57" s="72"/>
      <c r="Q57" s="72">
        <v>4</v>
      </c>
      <c r="R57" s="72"/>
      <c r="S57" s="72"/>
      <c r="T57" s="8">
        <v>4</v>
      </c>
      <c r="U57" s="104"/>
      <c r="V57" s="69" t="s">
        <v>135</v>
      </c>
      <c r="W57" s="8">
        <v>12</v>
      </c>
      <c r="X57" s="8"/>
      <c r="Y57" s="8">
        <v>12</v>
      </c>
      <c r="Z57" s="8">
        <v>5</v>
      </c>
      <c r="AA57" s="11" t="s">
        <v>152</v>
      </c>
      <c r="AB57" s="52"/>
      <c r="AC57" s="59"/>
      <c r="AD57" s="60"/>
      <c r="AE57" s="64"/>
      <c r="AF57" s="65"/>
      <c r="AG57" s="65"/>
      <c r="AH57" s="65"/>
      <c r="AI57" s="65"/>
      <c r="AJ57" s="58"/>
      <c r="AK57" s="66"/>
      <c r="AL57" s="65"/>
      <c r="AM57" s="65"/>
      <c r="AN57" s="65"/>
      <c r="AO57" s="65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</row>
    <row r="58" spans="1:68" ht="18.75" customHeight="1">
      <c r="A58" s="106"/>
      <c r="B58" s="115"/>
      <c r="C58" s="133"/>
      <c r="D58" s="13"/>
      <c r="E58" s="72">
        <v>5</v>
      </c>
      <c r="F58" s="84"/>
      <c r="G58" s="71"/>
      <c r="H58" s="72"/>
      <c r="I58" s="72"/>
      <c r="J58" s="88"/>
      <c r="K58" s="72"/>
      <c r="L58" s="73"/>
      <c r="M58" s="72"/>
      <c r="N58" s="72"/>
      <c r="O58" s="87"/>
      <c r="P58" s="72"/>
      <c r="Q58" s="72"/>
      <c r="R58" s="72"/>
      <c r="S58" s="72"/>
      <c r="T58" s="8">
        <v>5</v>
      </c>
      <c r="U58" s="136" t="s">
        <v>137</v>
      </c>
      <c r="V58" s="8" t="s">
        <v>127</v>
      </c>
      <c r="W58" s="8">
        <v>6</v>
      </c>
      <c r="X58" s="8"/>
      <c r="Y58" s="8">
        <v>6</v>
      </c>
      <c r="Z58" s="8">
        <v>5</v>
      </c>
      <c r="AA58" s="8"/>
      <c r="AB58" s="8"/>
      <c r="AC58" s="59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</row>
    <row r="59" spans="1:68" ht="18.75" customHeight="1">
      <c r="A59" s="106"/>
      <c r="B59" s="115"/>
      <c r="C59" s="133"/>
      <c r="D59" s="13"/>
      <c r="E59" s="72">
        <v>6</v>
      </c>
      <c r="F59" s="84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87"/>
      <c r="R59" s="72"/>
      <c r="S59" s="72"/>
      <c r="T59" s="8">
        <v>6</v>
      </c>
      <c r="U59" s="137"/>
      <c r="V59" s="69" t="s">
        <v>138</v>
      </c>
      <c r="W59" s="8">
        <v>12</v>
      </c>
      <c r="X59" s="8"/>
      <c r="Y59" s="8">
        <v>12</v>
      </c>
      <c r="Z59" s="8">
        <v>5</v>
      </c>
      <c r="AA59" s="11" t="s">
        <v>152</v>
      </c>
      <c r="AB59" s="8"/>
      <c r="AC59" s="59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</row>
    <row r="60" spans="1:68" ht="18.75" customHeight="1">
      <c r="A60" s="107"/>
      <c r="B60" s="115"/>
      <c r="C60" s="133"/>
      <c r="D60" s="13"/>
      <c r="E60" s="111" t="s">
        <v>44</v>
      </c>
      <c r="F60" s="112"/>
      <c r="G60" s="113"/>
      <c r="H60" s="75" t="s">
        <v>115</v>
      </c>
      <c r="I60" s="75" t="s">
        <v>148</v>
      </c>
      <c r="J60" s="94" t="s">
        <v>153</v>
      </c>
      <c r="K60" s="94" t="s">
        <v>154</v>
      </c>
      <c r="L60" s="84"/>
      <c r="M60" s="84"/>
      <c r="N60" s="75"/>
      <c r="O60" s="75"/>
      <c r="P60" s="75"/>
      <c r="Q60" s="75"/>
      <c r="R60" s="75"/>
      <c r="S60" s="75"/>
      <c r="T60" s="8"/>
      <c r="U60" s="13"/>
      <c r="V60" s="20" t="s">
        <v>159</v>
      </c>
      <c r="W60" s="8">
        <v>18</v>
      </c>
      <c r="X60" s="8">
        <v>324</v>
      </c>
      <c r="Y60" s="8">
        <v>18</v>
      </c>
      <c r="Z60" s="8">
        <v>6</v>
      </c>
      <c r="AA60" s="8"/>
      <c r="AB60" s="8"/>
      <c r="AC60" s="59"/>
      <c r="AD60" s="64"/>
      <c r="AE60" s="65"/>
      <c r="AF60" s="65"/>
      <c r="AG60" s="64"/>
      <c r="AH60" s="65"/>
      <c r="AI60" s="65"/>
      <c r="AJ60" s="64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</row>
    <row r="61" spans="1:68" ht="18.75" customHeight="1">
      <c r="A61" s="104">
        <v>6</v>
      </c>
      <c r="B61" s="115"/>
      <c r="C61" s="138" t="s">
        <v>102</v>
      </c>
      <c r="D61" s="13"/>
      <c r="E61" s="89">
        <v>1</v>
      </c>
      <c r="F61" s="90"/>
      <c r="G61" s="72" t="s">
        <v>101</v>
      </c>
      <c r="H61" s="72">
        <v>2</v>
      </c>
      <c r="I61" s="72">
        <v>36</v>
      </c>
      <c r="J61" s="72">
        <v>18</v>
      </c>
      <c r="K61" s="72">
        <v>18</v>
      </c>
      <c r="L61" s="72"/>
      <c r="M61" s="72"/>
      <c r="N61" s="72"/>
      <c r="O61" s="72"/>
      <c r="P61" s="72"/>
      <c r="Q61" s="72"/>
      <c r="R61" s="72">
        <v>2</v>
      </c>
      <c r="S61" s="72"/>
      <c r="T61" s="8">
        <v>1</v>
      </c>
      <c r="U61" s="13"/>
      <c r="V61" s="20"/>
      <c r="W61" s="8"/>
      <c r="X61" s="8"/>
      <c r="Y61" s="8"/>
      <c r="Z61" s="8"/>
      <c r="AA61" s="8"/>
      <c r="AB61" s="8"/>
      <c r="AC61" s="59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</row>
    <row r="62" spans="1:68" ht="18.75" customHeight="1">
      <c r="A62" s="104"/>
      <c r="B62" s="115"/>
      <c r="C62" s="139"/>
      <c r="D62" s="21"/>
      <c r="E62" s="89">
        <v>2</v>
      </c>
      <c r="F62" s="90"/>
      <c r="G62" s="71" t="s">
        <v>95</v>
      </c>
      <c r="H62" s="72">
        <v>2</v>
      </c>
      <c r="I62" s="72">
        <v>36</v>
      </c>
      <c r="J62" s="72">
        <v>8</v>
      </c>
      <c r="K62" s="72">
        <v>28</v>
      </c>
      <c r="L62" s="73"/>
      <c r="M62" s="72"/>
      <c r="N62" s="72"/>
      <c r="O62" s="72"/>
      <c r="P62" s="72"/>
      <c r="Q62" s="72"/>
      <c r="R62" s="72">
        <v>18</v>
      </c>
      <c r="S62" s="72"/>
      <c r="T62" s="8">
        <v>2</v>
      </c>
      <c r="U62" s="70"/>
      <c r="V62" s="8"/>
      <c r="W62" s="8"/>
      <c r="X62" s="8"/>
      <c r="Y62" s="8"/>
      <c r="Z62" s="8"/>
      <c r="AA62" s="8"/>
      <c r="AB62" s="8"/>
      <c r="AC62" s="59"/>
      <c r="AD62" s="64"/>
      <c r="AE62" s="65"/>
      <c r="AF62" s="65"/>
      <c r="AG62" s="64"/>
      <c r="AH62" s="65"/>
      <c r="AI62" s="65"/>
      <c r="AJ62" s="64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</row>
    <row r="63" spans="1:68" ht="18.75" customHeight="1">
      <c r="A63" s="104"/>
      <c r="B63" s="115"/>
      <c r="C63" s="139"/>
      <c r="D63" s="21"/>
      <c r="E63" s="89">
        <v>3</v>
      </c>
      <c r="F63" s="90"/>
      <c r="G63" s="71" t="s">
        <v>96</v>
      </c>
      <c r="H63" s="72">
        <v>2</v>
      </c>
      <c r="I63" s="72">
        <v>36</v>
      </c>
      <c r="J63" s="72">
        <v>8</v>
      </c>
      <c r="K63" s="72">
        <v>28</v>
      </c>
      <c r="L63" s="73"/>
      <c r="M63" s="72"/>
      <c r="N63" s="72"/>
      <c r="O63" s="72"/>
      <c r="P63" s="72"/>
      <c r="Q63" s="72">
        <v>2</v>
      </c>
      <c r="R63" s="72"/>
      <c r="S63" s="72"/>
      <c r="T63" s="8">
        <v>3</v>
      </c>
      <c r="U63" s="13"/>
      <c r="V63" s="8"/>
      <c r="W63" s="8"/>
      <c r="X63" s="8"/>
      <c r="Y63" s="8"/>
      <c r="Z63" s="8"/>
      <c r="AA63" s="12"/>
      <c r="AB63" s="12"/>
      <c r="AC63" s="59"/>
      <c r="AD63" s="60"/>
      <c r="AE63" s="60"/>
      <c r="AF63" s="60"/>
      <c r="AG63" s="60"/>
      <c r="AH63" s="60"/>
      <c r="AI63" s="60"/>
      <c r="AJ63" s="60"/>
      <c r="AK63" s="61"/>
      <c r="AL63" s="61"/>
      <c r="AM63" s="61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</row>
    <row r="64" spans="1:68" ht="14.25" customHeight="1">
      <c r="A64" s="104"/>
      <c r="B64" s="115"/>
      <c r="C64" s="139"/>
      <c r="D64" s="22"/>
      <c r="E64" s="89">
        <v>4</v>
      </c>
      <c r="F64" s="90"/>
      <c r="G64" s="71" t="s">
        <v>97</v>
      </c>
      <c r="H64" s="72">
        <v>3</v>
      </c>
      <c r="I64" s="72">
        <v>54</v>
      </c>
      <c r="J64" s="72">
        <v>12</v>
      </c>
      <c r="K64" s="72">
        <v>42</v>
      </c>
      <c r="L64" s="72"/>
      <c r="M64" s="72"/>
      <c r="N64" s="72"/>
      <c r="O64" s="72"/>
      <c r="P64" s="72"/>
      <c r="Q64" s="72"/>
      <c r="R64" s="72">
        <v>6</v>
      </c>
      <c r="S64" s="72"/>
      <c r="T64" s="8">
        <v>4</v>
      </c>
      <c r="U64" s="13"/>
      <c r="V64" s="52"/>
      <c r="W64" s="52"/>
      <c r="X64" s="52"/>
      <c r="Y64" s="52"/>
      <c r="Z64" s="52"/>
      <c r="AA64" s="27"/>
      <c r="AB64" s="8"/>
      <c r="AC64" s="59"/>
      <c r="AD64" s="64"/>
      <c r="AE64" s="65"/>
      <c r="AF64" s="65"/>
      <c r="AG64" s="64"/>
      <c r="AH64" s="65"/>
      <c r="AI64" s="65"/>
      <c r="AJ64" s="64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</row>
    <row r="65" spans="1:68" ht="18" customHeight="1">
      <c r="A65" s="104"/>
      <c r="B65" s="115"/>
      <c r="C65" s="139"/>
      <c r="D65" s="44"/>
      <c r="E65" s="89">
        <v>5</v>
      </c>
      <c r="F65" s="90"/>
      <c r="G65" s="72" t="s">
        <v>116</v>
      </c>
      <c r="H65" s="72">
        <v>2</v>
      </c>
      <c r="I65" s="72">
        <v>36</v>
      </c>
      <c r="J65" s="72">
        <v>18</v>
      </c>
      <c r="K65" s="72">
        <v>18</v>
      </c>
      <c r="L65" s="11"/>
      <c r="M65" s="72"/>
      <c r="N65" s="72"/>
      <c r="O65" s="72"/>
      <c r="P65" s="74"/>
      <c r="Q65" s="72">
        <v>2</v>
      </c>
      <c r="R65" s="72"/>
      <c r="S65" s="71"/>
      <c r="T65" s="8">
        <v>5</v>
      </c>
      <c r="U65" s="13"/>
      <c r="V65" s="52"/>
      <c r="W65" s="52"/>
      <c r="X65" s="52"/>
      <c r="Y65" s="52"/>
      <c r="Z65" s="52"/>
      <c r="AA65" s="27"/>
      <c r="AB65" s="8"/>
      <c r="AC65" s="59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</row>
    <row r="66" spans="1:68" ht="20.25" customHeight="1">
      <c r="A66" s="104"/>
      <c r="B66" s="115"/>
      <c r="C66" s="139"/>
      <c r="D66" s="43"/>
      <c r="E66" s="89">
        <v>6</v>
      </c>
      <c r="F66" s="90"/>
      <c r="G66" s="71" t="s">
        <v>98</v>
      </c>
      <c r="H66" s="72">
        <v>3</v>
      </c>
      <c r="I66" s="72">
        <v>54</v>
      </c>
      <c r="J66" s="72">
        <v>12</v>
      </c>
      <c r="K66" s="72">
        <v>42</v>
      </c>
      <c r="L66" s="72"/>
      <c r="M66" s="72"/>
      <c r="N66" s="72"/>
      <c r="O66" s="72"/>
      <c r="P66" s="72"/>
      <c r="Q66" s="72">
        <v>6</v>
      </c>
      <c r="R66" s="72"/>
      <c r="S66" s="71"/>
      <c r="T66" s="8">
        <v>6</v>
      </c>
      <c r="U66" s="20"/>
      <c r="V66" s="52"/>
      <c r="W66" s="52"/>
      <c r="X66" s="52"/>
      <c r="Y66" s="52"/>
      <c r="Z66" s="52"/>
      <c r="AA66" s="27"/>
      <c r="AB66" s="8"/>
      <c r="AC66" s="59"/>
      <c r="AD66" s="64"/>
      <c r="AE66" s="65"/>
      <c r="AF66" s="65"/>
      <c r="AG66" s="64"/>
      <c r="AH66" s="65"/>
      <c r="AI66" s="65"/>
      <c r="AJ66" s="64"/>
      <c r="AK66" s="18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</row>
    <row r="67" spans="1:68" ht="14.25" customHeight="1">
      <c r="A67" s="104"/>
      <c r="B67" s="115"/>
      <c r="C67" s="139"/>
      <c r="D67" s="2"/>
      <c r="E67" s="89">
        <v>7</v>
      </c>
      <c r="F67" s="90"/>
      <c r="G67" s="71" t="s">
        <v>99</v>
      </c>
      <c r="H67" s="72">
        <v>3</v>
      </c>
      <c r="I67" s="72">
        <v>54</v>
      </c>
      <c r="J67" s="72">
        <v>12</v>
      </c>
      <c r="K67" s="72">
        <v>42</v>
      </c>
      <c r="L67" s="72"/>
      <c r="M67" s="72"/>
      <c r="N67" s="72"/>
      <c r="O67" s="72"/>
      <c r="P67" s="72"/>
      <c r="Q67" s="72">
        <v>18</v>
      </c>
      <c r="R67" s="72"/>
      <c r="S67" s="72"/>
      <c r="T67" s="8">
        <v>1</v>
      </c>
      <c r="U67" s="8"/>
      <c r="V67" s="52"/>
      <c r="W67" s="52"/>
      <c r="X67" s="52"/>
      <c r="Y67" s="52"/>
      <c r="Z67" s="52"/>
      <c r="AA67" s="27"/>
      <c r="AB67" s="8"/>
      <c r="AC67" s="59"/>
      <c r="AD67" s="60"/>
      <c r="AE67" s="60"/>
      <c r="AF67" s="60"/>
      <c r="AG67" s="60"/>
      <c r="AH67" s="60"/>
      <c r="AI67" s="60"/>
      <c r="AJ67" s="60"/>
      <c r="AK67" s="18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</row>
    <row r="68" spans="1:68" ht="14.25">
      <c r="A68" s="104"/>
      <c r="B68" s="115"/>
      <c r="C68" s="139"/>
      <c r="E68" s="89">
        <v>8</v>
      </c>
      <c r="F68" s="90"/>
      <c r="G68" s="72" t="s">
        <v>100</v>
      </c>
      <c r="H68" s="72">
        <v>3</v>
      </c>
      <c r="I68" s="72">
        <v>54</v>
      </c>
      <c r="J68" s="72">
        <v>12</v>
      </c>
      <c r="K68" s="72">
        <v>42</v>
      </c>
      <c r="L68" s="11"/>
      <c r="M68" s="72"/>
      <c r="N68" s="72"/>
      <c r="O68" s="72"/>
      <c r="P68" s="74"/>
      <c r="Q68" s="72"/>
      <c r="R68" s="72">
        <v>18</v>
      </c>
      <c r="S68" s="72"/>
      <c r="T68" s="8">
        <v>2</v>
      </c>
      <c r="U68" s="8"/>
      <c r="V68" s="52"/>
      <c r="W68" s="52"/>
      <c r="X68" s="52"/>
      <c r="Y68" s="52"/>
      <c r="Z68" s="52"/>
      <c r="AA68" s="27"/>
      <c r="AB68" s="8"/>
      <c r="AC68" s="59"/>
      <c r="AD68" s="64"/>
      <c r="AE68" s="65"/>
      <c r="AF68" s="65"/>
      <c r="AG68" s="64"/>
      <c r="AH68" s="65"/>
      <c r="AI68" s="65"/>
      <c r="AJ68" s="64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</row>
    <row r="69" spans="1:68" ht="14.25">
      <c r="A69" s="104"/>
      <c r="B69" s="115"/>
      <c r="C69" s="139"/>
      <c r="E69" s="89">
        <v>9</v>
      </c>
      <c r="F69" s="90"/>
      <c r="G69" s="71" t="s">
        <v>146</v>
      </c>
      <c r="H69" s="72">
        <v>3</v>
      </c>
      <c r="I69" s="72">
        <v>54</v>
      </c>
      <c r="J69" s="72">
        <v>12</v>
      </c>
      <c r="K69" s="72">
        <v>42</v>
      </c>
      <c r="L69" s="72"/>
      <c r="M69" s="72"/>
      <c r="N69" s="72"/>
      <c r="O69" s="72"/>
      <c r="P69" s="72"/>
      <c r="Q69" s="72"/>
      <c r="R69" s="72">
        <v>18</v>
      </c>
      <c r="S69" s="72"/>
      <c r="T69" s="8">
        <v>3</v>
      </c>
      <c r="U69" s="8"/>
      <c r="V69" s="19"/>
      <c r="W69" s="8"/>
      <c r="X69" s="8"/>
      <c r="Y69" s="8"/>
      <c r="Z69" s="8"/>
      <c r="AA69" s="27"/>
      <c r="AB69" s="8"/>
      <c r="AC69" s="59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</row>
    <row r="70" spans="1:68" ht="22.5" customHeight="1">
      <c r="A70" s="104"/>
      <c r="B70" s="115"/>
      <c r="C70" s="139"/>
      <c r="E70" s="108" t="s">
        <v>50</v>
      </c>
      <c r="F70" s="109"/>
      <c r="G70" s="110"/>
      <c r="H70" s="62" t="s">
        <v>103</v>
      </c>
      <c r="I70" s="62" t="s">
        <v>104</v>
      </c>
      <c r="J70" s="62" t="s">
        <v>105</v>
      </c>
      <c r="K70" s="62" t="s">
        <v>106</v>
      </c>
      <c r="L70" s="9"/>
      <c r="M70" s="9"/>
      <c r="N70" s="63"/>
      <c r="O70" s="63"/>
      <c r="P70" s="63"/>
      <c r="Q70" s="63"/>
      <c r="R70" s="63"/>
      <c r="S70" s="63"/>
      <c r="T70" s="8" t="s">
        <v>35</v>
      </c>
      <c r="U70" s="8"/>
      <c r="V70" s="19"/>
      <c r="W70" s="97" t="s">
        <v>162</v>
      </c>
      <c r="X70" s="53" t="s">
        <v>128</v>
      </c>
      <c r="Y70" s="25"/>
      <c r="Z70" s="25"/>
      <c r="AA70" s="27"/>
      <c r="AB70" s="8"/>
      <c r="AC70" s="59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</row>
    <row r="71" spans="1:68" ht="19.5" customHeight="1">
      <c r="A71" s="104" t="s">
        <v>0</v>
      </c>
      <c r="B71" s="104"/>
      <c r="C71" s="104"/>
      <c r="D71" s="104"/>
      <c r="E71" s="104"/>
      <c r="F71" s="104"/>
      <c r="G71" s="104"/>
      <c r="H71" s="67" t="s">
        <v>132</v>
      </c>
      <c r="I71" s="67" t="s">
        <v>133</v>
      </c>
      <c r="J71" s="93" t="s">
        <v>155</v>
      </c>
      <c r="K71" s="93" t="s">
        <v>156</v>
      </c>
      <c r="L71" s="17"/>
      <c r="M71" s="17"/>
      <c r="N71" s="23"/>
      <c r="O71" s="23"/>
      <c r="P71" s="23"/>
      <c r="Q71" s="23"/>
      <c r="R71" s="23"/>
      <c r="S71" s="23"/>
      <c r="T71" s="8" t="s">
        <v>0</v>
      </c>
      <c r="U71" s="8"/>
      <c r="V71" s="19"/>
      <c r="W71" s="23" t="s">
        <v>160</v>
      </c>
      <c r="X71" s="23" t="s">
        <v>161</v>
      </c>
      <c r="Y71" s="8"/>
      <c r="Z71" s="8"/>
      <c r="AA71" s="27"/>
      <c r="AB71" s="8"/>
      <c r="AC71" s="59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</row>
    <row r="72" spans="1:68" ht="30" customHeight="1">
      <c r="A72" s="118" t="s">
        <v>158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59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</row>
    <row r="73" spans="5:68" ht="14.25">
      <c r="E73" s="2"/>
      <c r="F73" s="2"/>
      <c r="G73" s="2"/>
      <c r="H73" s="1"/>
      <c r="I73" s="1"/>
      <c r="T73" s="60"/>
      <c r="U73" s="18"/>
      <c r="V73" s="18"/>
      <c r="W73" s="60"/>
      <c r="X73" s="60"/>
      <c r="Y73" s="61"/>
      <c r="Z73" s="61"/>
      <c r="AA73" s="58"/>
      <c r="AB73" s="18"/>
      <c r="AC73" s="59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</row>
    <row r="74" spans="9:68" ht="14.25">
      <c r="I74" s="5"/>
      <c r="T74" s="60"/>
      <c r="U74" s="18"/>
      <c r="V74" s="18"/>
      <c r="W74" s="60"/>
      <c r="X74" s="60"/>
      <c r="Y74" s="61"/>
      <c r="Z74" s="61"/>
      <c r="AA74" s="61"/>
      <c r="AB74" s="61"/>
      <c r="AC74" s="59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</row>
    <row r="75" spans="20:29" ht="14.25">
      <c r="T75" s="60"/>
      <c r="U75" s="18"/>
      <c r="V75" s="51"/>
      <c r="W75" s="51"/>
      <c r="X75" s="51"/>
      <c r="Y75" s="51"/>
      <c r="Z75" s="51"/>
      <c r="AA75" s="51"/>
      <c r="AB75" s="51"/>
      <c r="AC75" s="59"/>
    </row>
    <row r="76" spans="21:28" ht="14.25">
      <c r="U76" s="51"/>
      <c r="AA76" s="57"/>
      <c r="AB76" s="57"/>
    </row>
  </sheetData>
  <sheetProtection/>
  <mergeCells count="59">
    <mergeCell ref="C61:C70"/>
    <mergeCell ref="E60:G60"/>
    <mergeCell ref="E17:G17"/>
    <mergeCell ref="E25:G25"/>
    <mergeCell ref="C54:C60"/>
    <mergeCell ref="U54:U55"/>
    <mergeCell ref="U56:U57"/>
    <mergeCell ref="U58:U59"/>
    <mergeCell ref="T53:V53"/>
    <mergeCell ref="N15:O15"/>
    <mergeCell ref="D2:S2"/>
    <mergeCell ref="K3:K4"/>
    <mergeCell ref="C18:C25"/>
    <mergeCell ref="N10:O10"/>
    <mergeCell ref="D36:D45"/>
    <mergeCell ref="N7:Q7"/>
    <mergeCell ref="I3:I4"/>
    <mergeCell ref="C5:D16"/>
    <mergeCell ref="E3:E4"/>
    <mergeCell ref="C26:C35"/>
    <mergeCell ref="A1:AB1"/>
    <mergeCell ref="E16:G16"/>
    <mergeCell ref="AA3:AA4"/>
    <mergeCell ref="H3:H4"/>
    <mergeCell ref="T16:V16"/>
    <mergeCell ref="M3:M4"/>
    <mergeCell ref="T2:AB2"/>
    <mergeCell ref="J3:J4"/>
    <mergeCell ref="W3:W4"/>
    <mergeCell ref="A2:C2"/>
    <mergeCell ref="A3:A4"/>
    <mergeCell ref="L3:L4"/>
    <mergeCell ref="F3:F4"/>
    <mergeCell ref="A71:G71"/>
    <mergeCell ref="A72:AB72"/>
    <mergeCell ref="AB3:AB4"/>
    <mergeCell ref="Z3:Z4"/>
    <mergeCell ref="N3:S3"/>
    <mergeCell ref="A18:A25"/>
    <mergeCell ref="A26:A53"/>
    <mergeCell ref="A5:A16"/>
    <mergeCell ref="E70:G70"/>
    <mergeCell ref="E45:G45"/>
    <mergeCell ref="E53:G53"/>
    <mergeCell ref="E35:G35"/>
    <mergeCell ref="B18:B70"/>
    <mergeCell ref="A54:A60"/>
    <mergeCell ref="A61:A70"/>
    <mergeCell ref="C46:C53"/>
    <mergeCell ref="C36:C45"/>
    <mergeCell ref="B3:B4"/>
    <mergeCell ref="D18:D34"/>
    <mergeCell ref="B5:B16"/>
    <mergeCell ref="G3:G4"/>
    <mergeCell ref="X3:X4"/>
    <mergeCell ref="Y3:Y4"/>
    <mergeCell ref="U3:U4"/>
    <mergeCell ref="C3:D4"/>
    <mergeCell ref="T3:T4"/>
  </mergeCells>
  <printOptions/>
  <pageMargins left="0.27" right="0.17" top="0.41" bottom="0.23" header="0.36" footer="0.2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5" sqref="E5:F5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49" t="s">
        <v>42</v>
      </c>
      <c r="B1" s="149"/>
      <c r="C1" s="150"/>
      <c r="D1" s="150"/>
      <c r="E1" s="150"/>
      <c r="F1" s="150"/>
    </row>
    <row r="2" spans="1:6" ht="21.75" customHeight="1">
      <c r="A2" s="146" t="s">
        <v>38</v>
      </c>
      <c r="B2" s="146"/>
      <c r="C2" s="146" t="s">
        <v>1</v>
      </c>
      <c r="D2" s="146"/>
      <c r="E2" s="146"/>
      <c r="F2" s="146"/>
    </row>
    <row r="3" spans="1:6" ht="14.25">
      <c r="A3" s="146"/>
      <c r="B3" s="146"/>
      <c r="C3" s="152" t="s">
        <v>60</v>
      </c>
      <c r="D3" s="147" t="s">
        <v>64</v>
      </c>
      <c r="E3" s="146" t="s">
        <v>16</v>
      </c>
      <c r="F3" s="146"/>
    </row>
    <row r="4" spans="1:6" ht="15" customHeight="1">
      <c r="A4" s="146"/>
      <c r="B4" s="146"/>
      <c r="C4" s="146"/>
      <c r="D4" s="148"/>
      <c r="E4" s="146"/>
      <c r="F4" s="146"/>
    </row>
    <row r="5" spans="1:6" ht="27" customHeight="1">
      <c r="A5" s="144" t="s">
        <v>18</v>
      </c>
      <c r="B5" s="145"/>
      <c r="C5" s="6">
        <v>45.8</v>
      </c>
      <c r="D5" s="6">
        <v>790</v>
      </c>
      <c r="E5" s="143">
        <v>0.3016</v>
      </c>
      <c r="F5" s="143"/>
    </row>
    <row r="6" spans="1:6" ht="27.75" customHeight="1">
      <c r="A6" s="144" t="s">
        <v>40</v>
      </c>
      <c r="B6" s="145"/>
      <c r="C6" s="6">
        <v>99.7</v>
      </c>
      <c r="D6" s="6">
        <v>1829</v>
      </c>
      <c r="E6" s="143">
        <v>0.6984</v>
      </c>
      <c r="F6" s="143"/>
    </row>
    <row r="7" spans="1:6" ht="24.75" customHeight="1">
      <c r="A7" s="146" t="s">
        <v>41</v>
      </c>
      <c r="B7" s="40" t="s">
        <v>76</v>
      </c>
      <c r="C7" s="6">
        <v>37.5</v>
      </c>
      <c r="D7" s="6">
        <v>675</v>
      </c>
      <c r="E7" s="143">
        <v>0.2577</v>
      </c>
      <c r="F7" s="143"/>
    </row>
    <row r="8" spans="1:6" ht="29.25" customHeight="1">
      <c r="A8" s="146"/>
      <c r="B8" s="34" t="s">
        <v>62</v>
      </c>
      <c r="C8" s="6">
        <v>88</v>
      </c>
      <c r="D8" s="6">
        <v>1584</v>
      </c>
      <c r="E8" s="143">
        <v>0.6048</v>
      </c>
      <c r="F8" s="143"/>
    </row>
    <row r="9" spans="1:6" ht="35.25" customHeight="1">
      <c r="A9" s="146" t="s">
        <v>17</v>
      </c>
      <c r="B9" s="40" t="s">
        <v>76</v>
      </c>
      <c r="C9" s="6">
        <v>8</v>
      </c>
      <c r="D9" s="6">
        <v>144</v>
      </c>
      <c r="E9" s="143">
        <v>0.055</v>
      </c>
      <c r="F9" s="143"/>
    </row>
    <row r="10" spans="1:6" ht="24" customHeight="1">
      <c r="A10" s="146"/>
      <c r="B10" s="40" t="s">
        <v>62</v>
      </c>
      <c r="C10" s="6">
        <v>12</v>
      </c>
      <c r="D10" s="6">
        <v>216</v>
      </c>
      <c r="E10" s="143">
        <v>0.0825</v>
      </c>
      <c r="F10" s="143"/>
    </row>
    <row r="11" spans="1:6" ht="29.25" customHeight="1">
      <c r="A11" s="151" t="s">
        <v>61</v>
      </c>
      <c r="B11" s="146"/>
      <c r="C11" s="7">
        <v>151.5</v>
      </c>
      <c r="D11" s="7">
        <v>2727</v>
      </c>
      <c r="E11" s="143">
        <v>1</v>
      </c>
      <c r="F11" s="143"/>
    </row>
    <row r="21" spans="7:9" ht="14.25">
      <c r="G21" s="60"/>
      <c r="H21" s="60"/>
      <c r="I21" s="60"/>
    </row>
    <row r="22" spans="7:9" ht="15.75">
      <c r="G22" s="60"/>
      <c r="H22" s="95"/>
      <c r="I22" s="60"/>
    </row>
    <row r="23" spans="7:9" ht="15.75">
      <c r="G23" s="60"/>
      <c r="H23" s="95"/>
      <c r="I23" s="60"/>
    </row>
    <row r="24" spans="7:9" ht="14.25">
      <c r="G24" s="60"/>
      <c r="H24" s="60"/>
      <c r="I24" s="60"/>
    </row>
  </sheetData>
  <sheetProtection/>
  <mergeCells count="18"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  <mergeCell ref="E5:F5"/>
    <mergeCell ref="E9:F9"/>
    <mergeCell ref="E10:F10"/>
    <mergeCell ref="A6:B6"/>
    <mergeCell ref="A7:A8"/>
    <mergeCell ref="E6:F6"/>
    <mergeCell ref="E7:F7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2020-06-28T02:48:05Z</cp:lastPrinted>
  <dcterms:created xsi:type="dcterms:W3CDTF">2003-05-07T07:11:55Z</dcterms:created>
  <dcterms:modified xsi:type="dcterms:W3CDTF">2020-07-10T02:24:43Z</dcterms:modified>
  <cp:category/>
  <cp:version/>
  <cp:contentType/>
  <cp:contentStatus/>
</cp:coreProperties>
</file>